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rtin\Downloads\"/>
    </mc:Choice>
  </mc:AlternateContent>
  <xr:revisionPtr revIDLastSave="0" documentId="13_ncr:1_{22C866E8-69EF-4576-8202-3E0F7928B8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  <sheet name="TABLA1" sheetId="4" r:id="rId2"/>
    <sheet name="TABLA2" sheetId="5" r:id="rId3"/>
  </sheets>
  <definedNames>
    <definedName name="_xlnm.Print_Area" localSheetId="2">TABLA2!$B$1:$C$174</definedName>
    <definedName name="CLAVE">TABLA1!$A$2:$C$36</definedName>
    <definedName name="Complejo">TABLA1!$A$40:$A$41</definedName>
    <definedName name="COTIZA">TABLA1!$A$44:$A$47</definedName>
    <definedName name="DIVISA">TABLA2!$B$2:$B$174</definedName>
    <definedName name="PEPE">TABLA1!$A$2:$B$7</definedName>
    <definedName name="TIPO">TABLA1!$A$1:$A$36</definedName>
    <definedName name="_xlnm.Print_Titles" localSheetId="2">TABLA2!$1:$1</definedName>
    <definedName name="VINCULADO">TABLA1!$A$42:$A$43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2" i="1" l="1"/>
  <c r="N102" i="1"/>
  <c r="M102" i="1"/>
  <c r="L102" i="1"/>
  <c r="K102" i="1"/>
  <c r="O96" i="1"/>
  <c r="N96" i="1"/>
  <c r="N110" i="1" s="1"/>
  <c r="M96" i="1"/>
  <c r="M110" i="1" s="1"/>
  <c r="L96" i="1"/>
  <c r="L110" i="1" s="1"/>
  <c r="K96" i="1"/>
  <c r="O65" i="1"/>
  <c r="N65" i="1"/>
  <c r="M65" i="1"/>
  <c r="L65" i="1"/>
  <c r="L73" i="1" s="1"/>
  <c r="K65" i="1"/>
  <c r="O59" i="1"/>
  <c r="O73" i="1" s="1"/>
  <c r="N59" i="1"/>
  <c r="N73" i="1" s="1"/>
  <c r="M59" i="1"/>
  <c r="M73" i="1" s="1"/>
  <c r="L59" i="1"/>
  <c r="K59" i="1"/>
  <c r="O110" i="1" l="1"/>
  <c r="K110" i="1"/>
  <c r="K73" i="1" l="1"/>
  <c r="M31" i="1"/>
  <c r="L31" i="1"/>
  <c r="K31" i="1"/>
  <c r="M25" i="1"/>
  <c r="L25" i="1"/>
  <c r="K25" i="1"/>
  <c r="K39" i="1" l="1"/>
  <c r="L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tc={9E2A27BF-90D6-4C92-BC75-05CD1E3644DA}</author>
  </authors>
  <commentList>
    <comment ref="M39" authorId="0" shapeId="0" xr:uid="{9E2A27BF-90D6-4C92-BC75-05CD1E3644D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Nº de clientes asesorados  a 31-12</t>
      </text>
    </comment>
  </commentList>
</comments>
</file>

<file path=xl/sharedStrings.xml><?xml version="1.0" encoding="utf-8"?>
<sst xmlns="http://schemas.openxmlformats.org/spreadsheetml/2006/main" count="702" uniqueCount="595">
  <si>
    <t>Fecha:</t>
  </si>
  <si>
    <t>Mes</t>
  </si>
  <si>
    <t>ESTADO T8: ASESORAMIENTO EN MATERIA DE INVERSION</t>
  </si>
  <si>
    <t>Tipo de entidad:</t>
  </si>
  <si>
    <t>Denominacion del agente:</t>
  </si>
  <si>
    <t>Uds: Miles Euros</t>
  </si>
  <si>
    <t>CLIENTES MINORISTAS</t>
  </si>
  <si>
    <t>Nombre del instrumento</t>
  </si>
  <si>
    <t>Tipo de instrumento financiero. Clave</t>
  </si>
  <si>
    <t>Divisa</t>
  </si>
  <si>
    <t>Vinculado: SI/NO</t>
  </si>
  <si>
    <t>Nivel de riesgo normativo</t>
  </si>
  <si>
    <t>Nivel de riesgo interno</t>
  </si>
  <si>
    <t>Complejo: SI/NO</t>
  </si>
  <si>
    <t>CLAVE</t>
  </si>
  <si>
    <t>Subtotal instrumentos del mercado de valores</t>
  </si>
  <si>
    <t>Subtotal otros productos financieros vinculados a las carteras asesoradas</t>
  </si>
  <si>
    <t>TOTAL CLIENTES MINORISTAS</t>
  </si>
  <si>
    <t>RESTO DE CLIENTES Y ENTIDADES</t>
  </si>
  <si>
    <t>Instrumentos de contado</t>
  </si>
  <si>
    <t>Derivados</t>
  </si>
  <si>
    <t>Recomendaciones de COMPRAR/ SUSCRIBIR</t>
  </si>
  <si>
    <t>Importe total Recomendaciones Emitidas</t>
  </si>
  <si>
    <t>Importe ejecutado</t>
  </si>
  <si>
    <t>Recomendaciones de VENTA/REEMBOLSO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</si>
  <si>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</si>
  <si>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</si>
  <si>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</si>
  <si>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</si>
  <si>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</si>
  <si>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</si>
  <si>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</si>
  <si>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</si>
  <si>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</si>
  <si>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</si>
  <si>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</si>
  <si>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</si>
  <si>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</si>
  <si>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</si>
  <si>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</si>
  <si>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</si>
  <si>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</si>
  <si>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</si>
  <si>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</si>
  <si>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</si>
  <si>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</si>
  <si>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</si>
  <si>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</si>
  <si>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</si>
  <si>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08100</t>
  </si>
  <si>
    <t>08101</t>
  </si>
  <si>
    <t>08102</t>
  </si>
  <si>
    <t>08103</t>
  </si>
  <si>
    <t>08104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</si>
  <si>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</si>
  <si>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</si>
  <si>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</si>
  <si>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</si>
  <si>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</si>
  <si>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</si>
  <si>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</si>
  <si>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</si>
  <si>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</si>
  <si>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</si>
  <si>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08120</t>
  </si>
  <si>
    <t>08125</t>
  </si>
  <si>
    <t>08130</t>
  </si>
  <si>
    <t>08135</t>
  </si>
  <si>
    <t>08116</t>
  </si>
  <si>
    <t>08117</t>
  </si>
  <si>
    <t>08118</t>
  </si>
  <si>
    <t>08119</t>
  </si>
  <si>
    <t>08121</t>
  </si>
  <si>
    <t>08122</t>
  </si>
  <si>
    <t>08123</t>
  </si>
  <si>
    <t>08124</t>
  </si>
  <si>
    <t>08126</t>
  </si>
  <si>
    <t>08127</t>
  </si>
  <si>
    <t>08128</t>
  </si>
  <si>
    <t>08129</t>
  </si>
  <si>
    <t>08131</t>
  </si>
  <si>
    <t>08132</t>
  </si>
  <si>
    <t>08133</t>
  </si>
  <si>
    <t>08134</t>
  </si>
  <si>
    <t>08136</t>
  </si>
  <si>
    <t>08137</t>
  </si>
  <si>
    <t>08138</t>
  </si>
  <si>
    <t>08139</t>
  </si>
  <si>
    <t>08200</t>
  </si>
  <si>
    <t>08205</t>
  </si>
  <si>
    <t>08210</t>
  </si>
  <si>
    <t>08215</t>
  </si>
  <si>
    <t>08220</t>
  </si>
  <si>
    <t>08225</t>
  </si>
  <si>
    <t>08230</t>
  </si>
  <si>
    <t>08235</t>
  </si>
  <si>
    <t>08201</t>
  </si>
  <si>
    <t>08202</t>
  </si>
  <si>
    <t>08203</t>
  </si>
  <si>
    <t>08204</t>
  </si>
  <si>
    <t>08206</t>
  </si>
  <si>
    <t>08207</t>
  </si>
  <si>
    <t>08208</t>
  </si>
  <si>
    <t>08209</t>
  </si>
  <si>
    <t>08211</t>
  </si>
  <si>
    <t>08212</t>
  </si>
  <si>
    <t>08213</t>
  </si>
  <si>
    <t>08214</t>
  </si>
  <si>
    <t>08216</t>
  </si>
  <si>
    <t>08217</t>
  </si>
  <si>
    <t>08218</t>
  </si>
  <si>
    <t>08219</t>
  </si>
  <si>
    <t>08221</t>
  </si>
  <si>
    <t>08222</t>
  </si>
  <si>
    <t>08223</t>
  </si>
  <si>
    <t>08224</t>
  </si>
  <si>
    <t>08226</t>
  </si>
  <si>
    <t>08227</t>
  </si>
  <si>
    <t>08228</t>
  </si>
  <si>
    <t>08229</t>
  </si>
  <si>
    <t>08231</t>
  </si>
  <si>
    <t>08232</t>
  </si>
  <si>
    <t>08233</t>
  </si>
  <si>
    <t>08234</t>
  </si>
  <si>
    <t>08236</t>
  </si>
  <si>
    <t>08237</t>
  </si>
  <si>
    <t>08238</t>
  </si>
  <si>
    <t>08239</t>
  </si>
  <si>
    <t>Subtotal otros productos financieros vinculados a las  recomendaciones emitidas</t>
  </si>
  <si>
    <t>NC</t>
  </si>
  <si>
    <t>CE</t>
  </si>
  <si>
    <t>CO</t>
  </si>
  <si>
    <t>CR</t>
  </si>
  <si>
    <t>NO</t>
  </si>
  <si>
    <t>SI</t>
  </si>
  <si>
    <t>Nominal</t>
  </si>
  <si>
    <t>Otros productos financieros vinculados a las carteras asesoradas</t>
  </si>
  <si>
    <t>92</t>
  </si>
  <si>
    <t>Efectivo y depósitos no estructurados</t>
  </si>
  <si>
    <t>91</t>
  </si>
  <si>
    <t>Aportacion Capital cooperativas de crédito</t>
  </si>
  <si>
    <t>90</t>
  </si>
  <si>
    <t xml:space="preserve">Depósitos estructurados </t>
  </si>
  <si>
    <t>32</t>
  </si>
  <si>
    <t>31</t>
  </si>
  <si>
    <t>Otros instrumentos financieros del mercado de valores que no puedan clasificarse en otros apartados de esta tabla</t>
  </si>
  <si>
    <t>30</t>
  </si>
  <si>
    <t>(art 2.6 LMV)</t>
  </si>
  <si>
    <t xml:space="preserve">Instrumentos derivados para la transferencia del riesgo de crédito </t>
  </si>
  <si>
    <t>29</t>
  </si>
  <si>
    <t>28</t>
  </si>
  <si>
    <t>27</t>
  </si>
  <si>
    <t>26</t>
  </si>
  <si>
    <t>25</t>
  </si>
  <si>
    <t xml:space="preserve"> (art 2.2 a 2.5 y 2.8 LMV)</t>
  </si>
  <si>
    <t>Otros instrumentos derivados</t>
  </si>
  <si>
    <t>24</t>
  </si>
  <si>
    <t>(art 2.2 a 2.5 y 2.8 LMV)</t>
  </si>
  <si>
    <t xml:space="preserve">Swaps </t>
  </si>
  <si>
    <t>23</t>
  </si>
  <si>
    <t xml:space="preserve">Futuros y contratos a plazo (forwards) </t>
  </si>
  <si>
    <t>22</t>
  </si>
  <si>
    <t xml:space="preserve">Opciones </t>
  </si>
  <si>
    <t>21</t>
  </si>
  <si>
    <t>(art 2,7 LMV)</t>
  </si>
  <si>
    <t xml:space="preserve">Contratos financieros por diferencias (CFDs) </t>
  </si>
  <si>
    <t>20</t>
  </si>
  <si>
    <t>Contratos de compra/venta de opciones (Contratos Financieros Atípicos) del ámbito del mercado de valores y otros productos estructurados semejantes que no garanticen el 100% del capital a Vencimiento</t>
  </si>
  <si>
    <t>19</t>
  </si>
  <si>
    <t>(Art 2.1.j LMV)</t>
  </si>
  <si>
    <t>Nº contratos</t>
  </si>
  <si>
    <t>Warrans y resto de derivados titulizados similares (turbowarrans)</t>
  </si>
  <si>
    <t>18</t>
  </si>
  <si>
    <t xml:space="preserve"> (Art 2.1.f LMV)</t>
  </si>
  <si>
    <t>Nºtítulos/ particip</t>
  </si>
  <si>
    <t>IIC: Participaciones y acciones de Instituciones de Inversión Colectiva. Incluye ETF, SICAV y fondos y sociedades de capital riesgo.</t>
  </si>
  <si>
    <t>17</t>
  </si>
  <si>
    <t>REPOs</t>
  </si>
  <si>
    <t>16</t>
  </si>
  <si>
    <t xml:space="preserve"> (Art 2.1.g LMV)</t>
  </si>
  <si>
    <t>Otros instrumentos del mercado monetario de emisores privados, tanto nacional como internacional</t>
  </si>
  <si>
    <t>15</t>
  </si>
  <si>
    <t>Instrumentos del mercado monetario de deuda pública, tanto nacional como internacional</t>
  </si>
  <si>
    <t>14</t>
  </si>
  <si>
    <t>(Art 2.1.g LMV)</t>
  </si>
  <si>
    <t xml:space="preserve">Pagarés </t>
  </si>
  <si>
    <t>13</t>
  </si>
  <si>
    <t>(Art 2.1.c y h LMV)</t>
  </si>
  <si>
    <t>Participaciones preferentes e instrumentos de deuda subordinados de carácter perpetuo, ya sean nacionales o extranjeros</t>
  </si>
  <si>
    <t>12</t>
  </si>
  <si>
    <t>(Art 2.1.i LMV)</t>
  </si>
  <si>
    <t>Cédulas territoriales y de internacionalización</t>
  </si>
  <si>
    <t>11</t>
  </si>
  <si>
    <t xml:space="preserve"> (Art 2.1.d LMV)</t>
  </si>
  <si>
    <t>Cédulas, bonos y participaciones hipotecarias</t>
  </si>
  <si>
    <t>10</t>
  </si>
  <si>
    <t>(Art 2.1.e LMV)</t>
  </si>
  <si>
    <t xml:space="preserve">Bonos de titulización </t>
  </si>
  <si>
    <t>9</t>
  </si>
  <si>
    <t>(Art 2.1.c LMV).</t>
  </si>
  <si>
    <t xml:space="preserve">Otros bonos, obligaciones, y otros análogos de renta fija privada, no recogidos en otros epígrafes más específicos de esta tabla, tanto nacional como internacional </t>
  </si>
  <si>
    <t>8</t>
  </si>
  <si>
    <t>(Art 2.1.c LMV)</t>
  </si>
  <si>
    <t>Bonos, obligaciones y otros análogos, de deuda pública, tanto nacional (incluida la emitida por administraciones regionales o locales como Comunidades Autónomas, Ayuntamientos y organismos públicos con garantía estatal como el ICO o el FROB) como internacional .</t>
  </si>
  <si>
    <t>7</t>
  </si>
  <si>
    <t>Bonos y obligaciones subordinados/as con vencimiento, que no puedan clasificarse en otros apartados de esta tabla.</t>
  </si>
  <si>
    <t>6</t>
  </si>
  <si>
    <t xml:space="preserve"> (Art 2.1.c LMV)</t>
  </si>
  <si>
    <t>Bonos y obligaciones convertibles o canjeables</t>
  </si>
  <si>
    <t>5</t>
  </si>
  <si>
    <t xml:space="preserve"> (Art.2.1.c LMV)</t>
  </si>
  <si>
    <t>Bonos estructurados:instrumentos de deuda en los que la devolución a vencimiento de la inversión inicial queda condicionada a la evolución de uno o varios subyacentes (diferentes de un tipo de interés). Incluye notas cotizadas.</t>
  </si>
  <si>
    <t>4</t>
  </si>
  <si>
    <t>(Art 2.1.b LMV)</t>
  </si>
  <si>
    <t>Nº títulos</t>
  </si>
  <si>
    <t xml:space="preserve">Cuotas participativas </t>
  </si>
  <si>
    <t>3</t>
  </si>
  <si>
    <t>(Art 2.1.a LMV)</t>
  </si>
  <si>
    <t xml:space="preserve">Derechos de suscripción de acciones </t>
  </si>
  <si>
    <t>2</t>
  </si>
  <si>
    <t xml:space="preserve"> (Art 2.1.a LMV)</t>
  </si>
  <si>
    <t xml:space="preserve">Nº títulos </t>
  </si>
  <si>
    <t>Acciones e instrumentos de capital equivalentes (ADR, etc.) en entidades distintas de IIC o de capital riesgo. Incluye acciones de SOCIMIS.</t>
  </si>
  <si>
    <t>1</t>
  </si>
  <si>
    <t>UNIDADES DE MEDIDA</t>
  </si>
  <si>
    <t>TIPO ACTIVO</t>
  </si>
  <si>
    <t xml:space="preserve"> Zimbabwe, Zimbabwe Dollars</t>
  </si>
  <si>
    <t>ZWD</t>
  </si>
  <si>
    <t xml:space="preserve"> Zambia, Kwacha</t>
  </si>
  <si>
    <t>ZMK</t>
  </si>
  <si>
    <t xml:space="preserve"> South Africa, Rand</t>
  </si>
  <si>
    <t>ZAR</t>
  </si>
  <si>
    <t xml:space="preserve"> Yemen, Rials</t>
  </si>
  <si>
    <t>YER</t>
  </si>
  <si>
    <t xml:space="preserve"> Platinum, Ounces</t>
  </si>
  <si>
    <t>XPT</t>
  </si>
  <si>
    <t xml:space="preserve"> Comptoirs Français du Pacifique Francs</t>
  </si>
  <si>
    <t>XPF</t>
  </si>
  <si>
    <t xml:space="preserve"> Palladium Ounces</t>
  </si>
  <si>
    <t>XPD</t>
  </si>
  <si>
    <t xml:space="preserve"> Communauté Financière Africaine BCEAO, Francs</t>
  </si>
  <si>
    <t>XOF</t>
  </si>
  <si>
    <t xml:space="preserve"> International Monetary Fund (IMF) Special Drawing Rights</t>
  </si>
  <si>
    <t>XDR</t>
  </si>
  <si>
    <t xml:space="preserve"> East Caribbean Dollars</t>
  </si>
  <si>
    <t>XCD</t>
  </si>
  <si>
    <t xml:space="preserve"> Gold, Ounces</t>
  </si>
  <si>
    <t>XAU</t>
  </si>
  <si>
    <t xml:space="preserve"> Silver, Ounces</t>
  </si>
  <si>
    <t>XAG</t>
  </si>
  <si>
    <t xml:space="preserve"> Communauté Financière Africaine BEAC, Francs</t>
  </si>
  <si>
    <t>XAF</t>
  </si>
  <si>
    <t xml:space="preserve"> Samoa, Tala</t>
  </si>
  <si>
    <t>WST</t>
  </si>
  <si>
    <t xml:space="preserve"> Vanuatu, Vatu</t>
  </si>
  <si>
    <t>VUV</t>
  </si>
  <si>
    <t xml:space="preserve"> Viet Nam, Dong</t>
  </si>
  <si>
    <t>VND</t>
  </si>
  <si>
    <t xml:space="preserve"> Venezuela, Bolivares</t>
  </si>
  <si>
    <t>VEB</t>
  </si>
  <si>
    <t xml:space="preserve"> Uzbekistan, Sums</t>
  </si>
  <si>
    <t>UZS</t>
  </si>
  <si>
    <t xml:space="preserve"> Uruguay, Pesos</t>
  </si>
  <si>
    <t>UYU</t>
  </si>
  <si>
    <t xml:space="preserve"> United States of America, Dollars</t>
  </si>
  <si>
    <t>USD</t>
  </si>
  <si>
    <t xml:space="preserve"> Uganda, Shillings</t>
  </si>
  <si>
    <t>UGX</t>
  </si>
  <si>
    <t xml:space="preserve"> Ukraine, Hryvnia</t>
  </si>
  <si>
    <t>UAH</t>
  </si>
  <si>
    <t xml:space="preserve"> Tanzania, Shillings</t>
  </si>
  <si>
    <t>TZS</t>
  </si>
  <si>
    <t xml:space="preserve"> Taiwan, New Dollars</t>
  </si>
  <si>
    <t>TWD</t>
  </si>
  <si>
    <t xml:space="preserve"> Tuvalu, Tuvalu Dollars</t>
  </si>
  <si>
    <t>TVD</t>
  </si>
  <si>
    <t xml:space="preserve"> Trinidad and Tobago, Dollars</t>
  </si>
  <si>
    <t>TTD</t>
  </si>
  <si>
    <t xml:space="preserve"> Turkey, New Lira</t>
  </si>
  <si>
    <t>TRY</t>
  </si>
  <si>
    <t xml:space="preserve"> Turkey, Liras [being phased out]</t>
  </si>
  <si>
    <t>TRL</t>
  </si>
  <si>
    <t xml:space="preserve"> Tonga, Pa'anga</t>
  </si>
  <si>
    <t>TOP</t>
  </si>
  <si>
    <t xml:space="preserve"> Tunisia, Dinars</t>
  </si>
  <si>
    <t>TND</t>
  </si>
  <si>
    <t xml:space="preserve"> Turkmenistan, Manats</t>
  </si>
  <si>
    <t>TMM</t>
  </si>
  <si>
    <t xml:space="preserve"> Tajikistan, Somoni</t>
  </si>
  <si>
    <t>TJS</t>
  </si>
  <si>
    <t xml:space="preserve"> Thailand, Baht</t>
  </si>
  <si>
    <t>THB</t>
  </si>
  <si>
    <t xml:space="preserve"> Swaziland, Emalangeni</t>
  </si>
  <si>
    <t>SZL</t>
  </si>
  <si>
    <t xml:space="preserve"> Syria, Pounds</t>
  </si>
  <si>
    <t>SYP</t>
  </si>
  <si>
    <t xml:space="preserve"> El Salvador, Colones</t>
  </si>
  <si>
    <t>SVC</t>
  </si>
  <si>
    <t xml:space="preserve"> São Tome and Principe, Dobras</t>
  </si>
  <si>
    <t>STD</t>
  </si>
  <si>
    <t xml:space="preserve"> Suriname, Dollars</t>
  </si>
  <si>
    <t>SRD</t>
  </si>
  <si>
    <t xml:space="preserve"> Seborga, Luigini</t>
  </si>
  <si>
    <t>SPL</t>
  </si>
  <si>
    <t xml:space="preserve"> Somalia, Shillings</t>
  </si>
  <si>
    <t>SOS</t>
  </si>
  <si>
    <t xml:space="preserve"> Sierra Leone, Leones</t>
  </si>
  <si>
    <t>SLL</t>
  </si>
  <si>
    <t xml:space="preserve"> Slovakia, Koruny</t>
  </si>
  <si>
    <t>SKK</t>
  </si>
  <si>
    <t xml:space="preserve"> Slovenia, Tolars</t>
  </si>
  <si>
    <t>SIT</t>
  </si>
  <si>
    <t xml:space="preserve"> Saint Helena, Pounds</t>
  </si>
  <si>
    <t>SHP</t>
  </si>
  <si>
    <t xml:space="preserve"> Singapore, Dollars</t>
  </si>
  <si>
    <t>SGD</t>
  </si>
  <si>
    <t xml:space="preserve"> Sweden, Kronor</t>
  </si>
  <si>
    <t>SEK</t>
  </si>
  <si>
    <t xml:space="preserve"> Sudan, Dinars</t>
  </si>
  <si>
    <t>SDD</t>
  </si>
  <si>
    <t xml:space="preserve"> Seychelles, Rupees</t>
  </si>
  <si>
    <t>SCR</t>
  </si>
  <si>
    <t xml:space="preserve"> Solomon Islands, Dollars</t>
  </si>
  <si>
    <t>SBD</t>
  </si>
  <si>
    <t xml:space="preserve"> Saudi Arabia, Riyals</t>
  </si>
  <si>
    <t>SAR</t>
  </si>
  <si>
    <t xml:space="preserve"> Rwanda, Rwanda Francs</t>
  </si>
  <si>
    <t>RWF</t>
  </si>
  <si>
    <t xml:space="preserve"> Russia, Rubles</t>
  </si>
  <si>
    <t>RUB</t>
  </si>
  <si>
    <t xml:space="preserve"> Romania, New Lei</t>
  </si>
  <si>
    <t>RON</t>
  </si>
  <si>
    <t xml:space="preserve"> Qatar, Rials</t>
  </si>
  <si>
    <t>QAR</t>
  </si>
  <si>
    <t xml:space="preserve"> Paraguay, Guarani</t>
  </si>
  <si>
    <t>PYG</t>
  </si>
  <si>
    <t xml:space="preserve"> Poland, Zlotych</t>
  </si>
  <si>
    <t>PLN</t>
  </si>
  <si>
    <t xml:space="preserve"> Pakistan, Rupees</t>
  </si>
  <si>
    <t>PKR</t>
  </si>
  <si>
    <t xml:space="preserve"> Philippines, Pesos</t>
  </si>
  <si>
    <t>PHP</t>
  </si>
  <si>
    <t xml:space="preserve"> Papua New Guinea, Kina</t>
  </si>
  <si>
    <t>PGK</t>
  </si>
  <si>
    <t>Peru, Nuevos Soles</t>
  </si>
  <si>
    <t>PEN</t>
  </si>
  <si>
    <t xml:space="preserve"> Panama, Balboa</t>
  </si>
  <si>
    <t>PAB</t>
  </si>
  <si>
    <t xml:space="preserve"> Oman, Rials</t>
  </si>
  <si>
    <t>OMR</t>
  </si>
  <si>
    <t xml:space="preserve"> New Zealand, Dollars</t>
  </si>
  <si>
    <t>NZD</t>
  </si>
  <si>
    <t>Nepal, Nepal Rupees</t>
  </si>
  <si>
    <t>NPR</t>
  </si>
  <si>
    <t xml:space="preserve"> Norway, Krone</t>
  </si>
  <si>
    <t>NOK</t>
  </si>
  <si>
    <t xml:space="preserve"> Nicaragua, Cordobas</t>
  </si>
  <si>
    <t>NIO</t>
  </si>
  <si>
    <t xml:space="preserve"> Nigeria, Nairas</t>
  </si>
  <si>
    <t>NGN</t>
  </si>
  <si>
    <t xml:space="preserve"> Namibia, Dollars</t>
  </si>
  <si>
    <t>NAD</t>
  </si>
  <si>
    <t>Mozambique, Meticais</t>
  </si>
  <si>
    <t>MZM</t>
  </si>
  <si>
    <t xml:space="preserve"> Malaysia, Ringgits</t>
  </si>
  <si>
    <t>MYR</t>
  </si>
  <si>
    <t xml:space="preserve"> Mexico, Pesos</t>
  </si>
  <si>
    <t>MXN</t>
  </si>
  <si>
    <t xml:space="preserve"> Malawi, Kwachas</t>
  </si>
  <si>
    <t>MWK</t>
  </si>
  <si>
    <t xml:space="preserve"> Maldives (Maldive Island</t>
  </si>
  <si>
    <t>MVR</t>
  </si>
  <si>
    <t xml:space="preserve"> Mauritius, Rupees</t>
  </si>
  <si>
    <t>MUR</t>
  </si>
  <si>
    <t xml:space="preserve"> Malta, Liri</t>
  </si>
  <si>
    <t>MTL</t>
  </si>
  <si>
    <t xml:space="preserve"> Mauritania, Ouguiyas</t>
  </si>
  <si>
    <t>MRO</t>
  </si>
  <si>
    <t xml:space="preserve"> Macau, Patacas</t>
  </si>
  <si>
    <t>MOP</t>
  </si>
  <si>
    <t xml:space="preserve"> Mongolia, Tugriks</t>
  </si>
  <si>
    <t>MNT</t>
  </si>
  <si>
    <t xml:space="preserve"> Myanmar (Burma), Kyats</t>
  </si>
  <si>
    <t>MMK</t>
  </si>
  <si>
    <t xml:space="preserve"> Macedonia, Denars</t>
  </si>
  <si>
    <t>MKD</t>
  </si>
  <si>
    <t xml:space="preserve"> Madagascar, Ariary</t>
  </si>
  <si>
    <t>MGA</t>
  </si>
  <si>
    <t xml:space="preserve"> Moldova, Lei</t>
  </si>
  <si>
    <t>MDL</t>
  </si>
  <si>
    <t xml:space="preserve"> Morocco, Dirhams</t>
  </si>
  <si>
    <t>MAD</t>
  </si>
  <si>
    <t xml:space="preserve"> Libya, Dinars</t>
  </si>
  <si>
    <t>LYD</t>
  </si>
  <si>
    <t xml:space="preserve"> Latvia, Lati</t>
  </si>
  <si>
    <t>LVL</t>
  </si>
  <si>
    <t xml:space="preserve"> Lithuania, Litai</t>
  </si>
  <si>
    <t>LTL</t>
  </si>
  <si>
    <t xml:space="preserve"> Lesotho, Maloti</t>
  </si>
  <si>
    <t>LSL</t>
  </si>
  <si>
    <t xml:space="preserve"> Liberia, Dollars</t>
  </si>
  <si>
    <t>LRD</t>
  </si>
  <si>
    <t xml:space="preserve"> Sri Lanka, Rupees</t>
  </si>
  <si>
    <t>LKR</t>
  </si>
  <si>
    <t xml:space="preserve"> Lebanon, Pounds</t>
  </si>
  <si>
    <t>LBP</t>
  </si>
  <si>
    <t xml:space="preserve"> Laos, Kips</t>
  </si>
  <si>
    <t>LAK</t>
  </si>
  <si>
    <t xml:space="preserve"> Kazakhstan, Tenge</t>
  </si>
  <si>
    <t>KZT</t>
  </si>
  <si>
    <t xml:space="preserve"> Cayman Islands, Dollars</t>
  </si>
  <si>
    <t>KYD</t>
  </si>
  <si>
    <t xml:space="preserve"> Kuwait, Dinars</t>
  </si>
  <si>
    <t>KWD</t>
  </si>
  <si>
    <t xml:space="preserve"> Korea (South), Won</t>
  </si>
  <si>
    <t>KRW</t>
  </si>
  <si>
    <t xml:space="preserve"> Korea (North), Won</t>
  </si>
  <si>
    <t>KPW</t>
  </si>
  <si>
    <t xml:space="preserve"> Comoros, Francs</t>
  </si>
  <si>
    <t>KMF</t>
  </si>
  <si>
    <t xml:space="preserve"> Cambodia, Riels</t>
  </si>
  <si>
    <t>KHR</t>
  </si>
  <si>
    <t xml:space="preserve"> Kyrgyzstan, Soms</t>
  </si>
  <si>
    <t>KGS</t>
  </si>
  <si>
    <t xml:space="preserve"> Kenya, Shillings</t>
  </si>
  <si>
    <t>KES</t>
  </si>
  <si>
    <t xml:space="preserve"> Japan, Yen</t>
  </si>
  <si>
    <t>JPY</t>
  </si>
  <si>
    <t xml:space="preserve"> Jordan, Dinars</t>
  </si>
  <si>
    <t>JOD</t>
  </si>
  <si>
    <t xml:space="preserve"> Jamaica, Dollars</t>
  </si>
  <si>
    <t>JMD</t>
  </si>
  <si>
    <t xml:space="preserve"> Jersey, Pounds</t>
  </si>
  <si>
    <t>JEP</t>
  </si>
  <si>
    <t xml:space="preserve"> Iceland, Kronur</t>
  </si>
  <si>
    <t>ISK</t>
  </si>
  <si>
    <t xml:space="preserve"> Iran, Rials</t>
  </si>
  <si>
    <t>IRR</t>
  </si>
  <si>
    <t xml:space="preserve"> Iraq, Dinars</t>
  </si>
  <si>
    <t>IQD</t>
  </si>
  <si>
    <t xml:space="preserve"> India, Rupees</t>
  </si>
  <si>
    <t>INR</t>
  </si>
  <si>
    <t xml:space="preserve"> Isle of Man, Pounds</t>
  </si>
  <si>
    <t>IMP</t>
  </si>
  <si>
    <t xml:space="preserve"> Israel, New Shekels</t>
  </si>
  <si>
    <t>ILS</t>
  </si>
  <si>
    <t xml:space="preserve"> Indonesia, Rupiahs</t>
  </si>
  <si>
    <t>IDR</t>
  </si>
  <si>
    <t xml:space="preserve"> Hungary, Forint</t>
  </si>
  <si>
    <t>HUF</t>
  </si>
  <si>
    <t xml:space="preserve"> Haiti, Gourdes</t>
  </si>
  <si>
    <t>HTG</t>
  </si>
  <si>
    <t xml:space="preserve"> Croatia, Kuna</t>
  </si>
  <si>
    <t>HRK</t>
  </si>
  <si>
    <t xml:space="preserve"> Honduras, Lempiras</t>
  </si>
  <si>
    <t>HNL</t>
  </si>
  <si>
    <t xml:space="preserve"> Hong Kong, Dollars</t>
  </si>
  <si>
    <t>HKD</t>
  </si>
  <si>
    <t xml:space="preserve"> Guyana, Dollar</t>
  </si>
  <si>
    <t>GYD</t>
  </si>
  <si>
    <t xml:space="preserve"> Guatemala, Quetzales </t>
  </si>
  <si>
    <t>GTQ</t>
  </si>
  <si>
    <t xml:space="preserve"> Guinea, Francs</t>
  </si>
  <si>
    <t>GNF</t>
  </si>
  <si>
    <t xml:space="preserve"> Gambia, Dalasi </t>
  </si>
  <si>
    <t>GMD</t>
  </si>
  <si>
    <t xml:space="preserve"> Gibraltar, Pound</t>
  </si>
  <si>
    <t>GIP</t>
  </si>
  <si>
    <t xml:space="preserve"> Ghana, Cedis </t>
  </si>
  <si>
    <t>GHC</t>
  </si>
  <si>
    <t xml:space="preserve"> Guernsey, Pounds</t>
  </si>
  <si>
    <t>GGP</t>
  </si>
  <si>
    <t xml:space="preserve"> Georgia, Lari </t>
  </si>
  <si>
    <t>GEL</t>
  </si>
  <si>
    <t xml:space="preserve"> United Kingdom, Pounds </t>
  </si>
  <si>
    <t>GBP</t>
  </si>
  <si>
    <t xml:space="preserve"> Falkland Islands (Malvinas), Pounds</t>
  </si>
  <si>
    <t>FKP</t>
  </si>
  <si>
    <t xml:space="preserve"> Fiji, Dollars </t>
  </si>
  <si>
    <t>FJD</t>
  </si>
  <si>
    <t xml:space="preserve"> Euro Member Countries, Euro </t>
  </si>
  <si>
    <t>EUR</t>
  </si>
  <si>
    <t xml:space="preserve"> Ethiopia, Birr </t>
  </si>
  <si>
    <t>ETB</t>
  </si>
  <si>
    <t xml:space="preserve"> Eritrea, Nakfa </t>
  </si>
  <si>
    <t>ERN</t>
  </si>
  <si>
    <t xml:space="preserve"> Egypt, Pounds </t>
  </si>
  <si>
    <t>EGP</t>
  </si>
  <si>
    <t xml:space="preserve"> Estonia, Krooni </t>
  </si>
  <si>
    <t>EEK</t>
  </si>
  <si>
    <t xml:space="preserve"> Algeria, Algeria Dinars</t>
  </si>
  <si>
    <t>DZD</t>
  </si>
  <si>
    <t xml:space="preserve"> Dominican Republic, Pesos </t>
  </si>
  <si>
    <t>DOP</t>
  </si>
  <si>
    <t xml:space="preserve"> Denmark, Krone</t>
  </si>
  <si>
    <t>DKK</t>
  </si>
  <si>
    <t xml:space="preserve"> Djibouti, Francs</t>
  </si>
  <si>
    <t>DJF</t>
  </si>
  <si>
    <t xml:space="preserve"> Czech Republic, Koruny</t>
  </si>
  <si>
    <t>CZK</t>
  </si>
  <si>
    <t xml:space="preserve"> Cyprus, Pounds</t>
  </si>
  <si>
    <t>CYP</t>
  </si>
  <si>
    <t xml:space="preserve"> Cape Verde, Escudos </t>
  </si>
  <si>
    <t>CVE</t>
  </si>
  <si>
    <t xml:space="preserve"> Cuba, Pesos</t>
  </si>
  <si>
    <t>CUP</t>
  </si>
  <si>
    <t xml:space="preserve"> Serbia, Dinars</t>
  </si>
  <si>
    <t>CSD</t>
  </si>
  <si>
    <t xml:space="preserve"> Costa Rica, Colones</t>
  </si>
  <si>
    <t>CRC</t>
  </si>
  <si>
    <t xml:space="preserve"> Colombia, Pesos</t>
  </si>
  <si>
    <t>COP</t>
  </si>
  <si>
    <t xml:space="preserve"> China, Yuan Renminbi </t>
  </si>
  <si>
    <t>CNY</t>
  </si>
  <si>
    <t xml:space="preserve"> Chile, Pesos </t>
  </si>
  <si>
    <t>CLP</t>
  </si>
  <si>
    <t xml:space="preserve"> Switzerland, Francs</t>
  </si>
  <si>
    <t>CHF</t>
  </si>
  <si>
    <t xml:space="preserve"> Congo/Kinshasa, Congolese Francs</t>
  </si>
  <si>
    <t>CDF</t>
  </si>
  <si>
    <t xml:space="preserve"> Canada, Dollars</t>
  </si>
  <si>
    <t>CAD</t>
  </si>
  <si>
    <t xml:space="preserve"> Belize, Dollars</t>
  </si>
  <si>
    <t>BZD</t>
  </si>
  <si>
    <t xml:space="preserve"> Belarus, Rubles</t>
  </si>
  <si>
    <t>BYR</t>
  </si>
  <si>
    <t xml:space="preserve"> Botswana, Pulas</t>
  </si>
  <si>
    <t>BWP</t>
  </si>
  <si>
    <t xml:space="preserve"> Bhutan, Ngultrum </t>
  </si>
  <si>
    <t>BTN</t>
  </si>
  <si>
    <t xml:space="preserve"> Bahamas, Dollars </t>
  </si>
  <si>
    <t>BSD</t>
  </si>
  <si>
    <t xml:space="preserve"> Brazil, Brazil Real</t>
  </si>
  <si>
    <t>BRL</t>
  </si>
  <si>
    <t xml:space="preserve"> Bolivia, Bolivianos</t>
  </si>
  <si>
    <t>BOB</t>
  </si>
  <si>
    <t xml:space="preserve"> Brunei Darussalam, Dollars</t>
  </si>
  <si>
    <t>BND</t>
  </si>
  <si>
    <t xml:space="preserve"> Bermuda, Dollars </t>
  </si>
  <si>
    <t>BMD</t>
  </si>
  <si>
    <t xml:space="preserve"> Burundi, Francs</t>
  </si>
  <si>
    <t>BIF</t>
  </si>
  <si>
    <t xml:space="preserve"> Bahrain, Dinars</t>
  </si>
  <si>
    <t>BHD</t>
  </si>
  <si>
    <t xml:space="preserve"> Bulgaria, Leva</t>
  </si>
  <si>
    <t>BGN</t>
  </si>
  <si>
    <t xml:space="preserve"> Bangladesh, Taka </t>
  </si>
  <si>
    <t>BDT</t>
  </si>
  <si>
    <t xml:space="preserve"> Barbados, Dollars </t>
  </si>
  <si>
    <t>BBD</t>
  </si>
  <si>
    <t xml:space="preserve"> Bosnia and Herzegovina, Convertible Marka </t>
  </si>
  <si>
    <t>BAM</t>
  </si>
  <si>
    <t xml:space="preserve"> Azerbaijan, Manats </t>
  </si>
  <si>
    <t>AZM</t>
  </si>
  <si>
    <t xml:space="preserve"> Aruba, Guilders (also called Florins) </t>
  </si>
  <si>
    <t>AWG</t>
  </si>
  <si>
    <t xml:space="preserve"> Australia, Dollar</t>
  </si>
  <si>
    <t>AUD</t>
  </si>
  <si>
    <t xml:space="preserve"> Argentina, Pesos</t>
  </si>
  <si>
    <t>ARS</t>
  </si>
  <si>
    <t xml:space="preserve"> Angola, Kwanza</t>
  </si>
  <si>
    <t>AOA</t>
  </si>
  <si>
    <t xml:space="preserve"> Netherlands Antilles, Guilders (also called Florins) </t>
  </si>
  <si>
    <t>ANG</t>
  </si>
  <si>
    <t xml:space="preserve"> Armenia, Drams</t>
  </si>
  <si>
    <t>AMD</t>
  </si>
  <si>
    <t xml:space="preserve"> Albania, Leke </t>
  </si>
  <si>
    <t>ALL</t>
  </si>
  <si>
    <t xml:space="preserve"> Afghanistan, Afghanis </t>
  </si>
  <si>
    <t>AFA</t>
  </si>
  <si>
    <t xml:space="preserve"> United Arab Emirates, Dirham</t>
  </si>
  <si>
    <t>AED</t>
  </si>
  <si>
    <t>DESCRIPCION</t>
  </si>
  <si>
    <t>CODIGO</t>
  </si>
  <si>
    <t>EAFI</t>
  </si>
  <si>
    <t>08105</t>
  </si>
  <si>
    <t>Subtotal aportaciones al capital social de las cooperativas de credito</t>
  </si>
  <si>
    <t>Denominacion social:</t>
  </si>
  <si>
    <t>Codigo identificativo (ISIN, alternativo)</t>
  </si>
  <si>
    <t>Denominacion del emisor</t>
  </si>
  <si>
    <t>Cotizacion</t>
  </si>
  <si>
    <t>Subtotal depositos estructurados</t>
  </si>
  <si>
    <t>Subtotal efectivo y depositos bancarios</t>
  </si>
  <si>
    <t>N  Recomendaciones Emitidas</t>
  </si>
  <si>
    <t>N  Registro oficial:</t>
  </si>
  <si>
    <t>N  Identificacion del agente:</t>
  </si>
  <si>
    <t>N  total de carteras asesoradas con posicion en el instrumento</t>
  </si>
  <si>
    <t>Tipo instrumento- Tabla 1</t>
  </si>
  <si>
    <t>Divisa Tabla 2</t>
  </si>
  <si>
    <r>
      <t xml:space="preserve">Asesoramiento independiente. </t>
    </r>
    <r>
      <rPr>
        <sz val="9"/>
        <rFont val="Arial"/>
        <family val="2"/>
      </rPr>
      <t>Valor mercado del instrumento a 31 Dic en total carteras</t>
    </r>
  </si>
  <si>
    <r>
      <t xml:space="preserve">Asesoramiento </t>
    </r>
    <r>
      <rPr>
        <b/>
        <u/>
        <sz val="9"/>
        <rFont val="Arial"/>
        <family val="2"/>
      </rPr>
      <t>no</t>
    </r>
    <r>
      <rPr>
        <b/>
        <sz val="9"/>
        <rFont val="Arial"/>
        <family val="2"/>
      </rPr>
      <t xml:space="preserve"> independiente. </t>
    </r>
    <r>
      <rPr>
        <sz val="9"/>
        <rFont val="Arial"/>
        <family val="2"/>
      </rPr>
      <t>Valor mercado del instrumento a 31 Dic en total carteras</t>
    </r>
  </si>
  <si>
    <t>Ejercicio</t>
  </si>
  <si>
    <t>Tabla 8A: PATRIMONIO ASESORADO CON SEGUIMIENTO A 31 DE DICIEMBRE</t>
  </si>
  <si>
    <t>Tabla 8B: ASESORAMIENTO INDEPENDIENTE. DETALLE DE RECOMENDACIONES EMITIDAS DURANTE EL PERIODO</t>
  </si>
  <si>
    <t>Tabla 8C: ASESORAMIENTO NO INDEPENDIENTE. DETALLE DE RECOMENDACIONES EMITIDAS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</si>
</sst>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9"/>
      <name val="Perpetua Titling MT"/>
      <family val="1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0" fontId="3" fillId="0" borderId="0"/>
    <xf numFmtId="0" fontId="5" fillId="22" borderId="7" applyNumberFormat="0" applyFont="0" applyAlignment="0" applyProtection="0"/>
    <xf numFmtId="0" fontId="14" fillId="20" borderId="8" applyNumberFormat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1"/>
    <xf numFmtId="0" fontId="3" fillId="0" borderId="0" xfId="1" applyFont="1"/>
    <xf numFmtId="0" fontId="3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0" xfId="1" applyFont="1" applyBorder="1"/>
    <xf numFmtId="0" fontId="2" fillId="0" borderId="10" xfId="1" applyBorder="1"/>
    <xf numFmtId="49" fontId="2" fillId="0" borderId="9" xfId="1" applyNumberFormat="1" applyBorder="1" applyAlignment="1">
      <alignment horizontal="center"/>
    </xf>
    <xf numFmtId="49" fontId="2" fillId="0" borderId="20" xfId="1" applyNumberFormat="1" applyBorder="1" applyAlignment="1">
      <alignment horizontal="center"/>
    </xf>
    <xf numFmtId="0" fontId="3" fillId="24" borderId="9" xfId="1" applyFont="1" applyFill="1" applyBorder="1" applyAlignment="1">
      <alignment horizontal="center" vertical="center"/>
    </xf>
    <xf numFmtId="0" fontId="20" fillId="0" borderId="0" xfId="0" applyFont="1"/>
    <xf numFmtId="49" fontId="2" fillId="0" borderId="9" xfId="1" applyNumberFormat="1" applyBorder="1"/>
    <xf numFmtId="49" fontId="2" fillId="0" borderId="14" xfId="1" applyNumberFormat="1" applyBorder="1"/>
    <xf numFmtId="49" fontId="2" fillId="0" borderId="20" xfId="1" applyNumberFormat="1" applyBorder="1"/>
    <xf numFmtId="49" fontId="21" fillId="25" borderId="35" xfId="42" applyNumberFormat="1" applyFont="1" applyFill="1" applyBorder="1" applyAlignment="1" applyProtection="1">
      <alignment horizontal="center" vertical="center"/>
      <protection locked="0"/>
    </xf>
    <xf numFmtId="0" fontId="4" fillId="24" borderId="26" xfId="1" applyFont="1" applyFill="1" applyBorder="1"/>
    <xf numFmtId="0" fontId="2" fillId="24" borderId="27" xfId="1" applyFill="1" applyBorder="1" applyAlignment="1">
      <alignment horizontal="center" vertical="center"/>
    </xf>
    <xf numFmtId="0" fontId="3" fillId="24" borderId="27" xfId="1" applyFont="1" applyFill="1" applyBorder="1" applyAlignment="1">
      <alignment horizontal="center" vertical="center"/>
    </xf>
    <xf numFmtId="0" fontId="3" fillId="24" borderId="27" xfId="1" applyFont="1" applyFill="1" applyBorder="1" applyAlignment="1">
      <alignment horizontal="center"/>
    </xf>
    <xf numFmtId="0" fontId="3" fillId="24" borderId="36" xfId="1" applyFont="1" applyFill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4" fillId="24" borderId="27" xfId="1" applyFont="1" applyFill="1" applyBorder="1" applyAlignment="1">
      <alignment horizontal="center" vertical="center"/>
    </xf>
    <xf numFmtId="0" fontId="4" fillId="24" borderId="27" xfId="1" applyFont="1" applyFill="1" applyBorder="1" applyAlignment="1">
      <alignment horizontal="center"/>
    </xf>
    <xf numFmtId="0" fontId="4" fillId="24" borderId="36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3" fillId="0" borderId="0" xfId="44" applyFont="1" applyAlignment="1">
      <alignment vertical="center"/>
    </xf>
    <xf numFmtId="0" fontId="23" fillId="0" borderId="0" xfId="44" applyFont="1" applyAlignment="1">
      <alignment horizontal="left" vertical="center"/>
    </xf>
    <xf numFmtId="0" fontId="23" fillId="0" borderId="0" xfId="44" applyFont="1" applyAlignment="1">
      <alignment horizontal="center" vertical="center"/>
    </xf>
    <xf numFmtId="0" fontId="23" fillId="0" borderId="0" xfId="44" applyFont="1" applyAlignment="1">
      <alignment horizontal="justify" vertical="center" wrapText="1"/>
    </xf>
    <xf numFmtId="0" fontId="23" fillId="0" borderId="0" xfId="44" applyFont="1" applyAlignment="1">
      <alignment horizontal="left" vertical="center" wrapText="1"/>
    </xf>
    <xf numFmtId="49" fontId="23" fillId="0" borderId="0" xfId="44" applyNumberFormat="1" applyFont="1" applyAlignment="1">
      <alignment horizontal="center" vertical="center" wrapText="1"/>
    </xf>
    <xf numFmtId="0" fontId="2" fillId="0" borderId="37" xfId="44" applyFont="1" applyBorder="1" applyAlignment="1">
      <alignment horizontal="justify" vertical="center" wrapText="1"/>
    </xf>
    <xf numFmtId="0" fontId="2" fillId="0" borderId="9" xfId="44" applyFont="1" applyBorder="1" applyAlignment="1">
      <alignment horizontal="left" vertical="center" wrapText="1"/>
    </xf>
    <xf numFmtId="49" fontId="2" fillId="0" borderId="38" xfId="44" applyNumberFormat="1" applyFont="1" applyBorder="1" applyAlignment="1">
      <alignment horizontal="center" vertical="center" wrapText="1"/>
    </xf>
    <xf numFmtId="49" fontId="2" fillId="0" borderId="39" xfId="44" applyNumberFormat="1" applyFont="1" applyBorder="1" applyAlignment="1">
      <alignment horizontal="center" vertical="center" wrapText="1"/>
    </xf>
    <xf numFmtId="49" fontId="2" fillId="0" borderId="40" xfId="44" applyNumberFormat="1" applyFont="1" applyBorder="1" applyAlignment="1">
      <alignment horizontal="center" vertical="center" wrapText="1"/>
    </xf>
    <xf numFmtId="0" fontId="2" fillId="0" borderId="41" xfId="44" applyFont="1" applyBorder="1" applyAlignment="1">
      <alignment horizontal="justify" vertical="center" wrapText="1"/>
    </xf>
    <xf numFmtId="4" fontId="23" fillId="0" borderId="0" xfId="44" applyNumberFormat="1" applyFont="1" applyAlignment="1">
      <alignment vertical="center"/>
    </xf>
    <xf numFmtId="49" fontId="24" fillId="0" borderId="39" xfId="45" applyNumberFormat="1" applyBorder="1" applyAlignment="1" applyProtection="1">
      <alignment horizontal="center" vertical="center" wrapText="1"/>
    </xf>
    <xf numFmtId="0" fontId="2" fillId="0" borderId="42" xfId="44" applyFont="1" applyBorder="1" applyAlignment="1">
      <alignment horizontal="justify" vertical="center" wrapText="1"/>
    </xf>
    <xf numFmtId="49" fontId="2" fillId="0" borderId="43" xfId="44" applyNumberFormat="1" applyFont="1" applyBorder="1" applyAlignment="1">
      <alignment horizontal="center" vertical="center" wrapText="1"/>
    </xf>
    <xf numFmtId="0" fontId="25" fillId="0" borderId="0" xfId="45" applyFont="1" applyAlignment="1" applyProtection="1">
      <alignment vertical="center"/>
    </xf>
    <xf numFmtId="0" fontId="4" fillId="0" borderId="44" xfId="44" applyFont="1" applyBorder="1" applyAlignment="1">
      <alignment horizontal="center" vertical="center" wrapText="1"/>
    </xf>
    <xf numFmtId="0" fontId="4" fillId="0" borderId="12" xfId="44" applyFont="1" applyBorder="1" applyAlignment="1">
      <alignment horizontal="center" vertical="center" wrapText="1"/>
    </xf>
    <xf numFmtId="0" fontId="4" fillId="0" borderId="0" xfId="44" applyFont="1" applyAlignment="1">
      <alignment horizontal="center" vertical="center"/>
    </xf>
    <xf numFmtId="0" fontId="22" fillId="0" borderId="0" xfId="44"/>
    <xf numFmtId="0" fontId="22" fillId="0" borderId="0" xfId="44" applyAlignment="1">
      <alignment horizontal="center"/>
    </xf>
    <xf numFmtId="0" fontId="22" fillId="0" borderId="37" xfId="44" applyBorder="1"/>
    <xf numFmtId="0" fontId="22" fillId="0" borderId="38" xfId="44" applyBorder="1" applyAlignment="1">
      <alignment horizontal="center"/>
    </xf>
    <xf numFmtId="0" fontId="22" fillId="0" borderId="41" xfId="44" applyBorder="1"/>
    <xf numFmtId="0" fontId="22" fillId="0" borderId="39" xfId="44" applyBorder="1" applyAlignment="1">
      <alignment horizontal="center"/>
    </xf>
    <xf numFmtId="0" fontId="24" fillId="0" borderId="0" xfId="45" applyAlignment="1" applyProtection="1"/>
    <xf numFmtId="0" fontId="4" fillId="26" borderId="42" xfId="44" applyFont="1" applyFill="1" applyBorder="1" applyAlignment="1">
      <alignment horizontal="center"/>
    </xf>
    <xf numFmtId="0" fontId="26" fillId="27" borderId="11" xfId="0" applyFont="1" applyFill="1" applyBorder="1" applyAlignment="1">
      <alignment horizontal="left" wrapText="1"/>
    </xf>
    <xf numFmtId="0" fontId="27" fillId="27" borderId="0" xfId="0" applyFont="1" applyFill="1" applyAlignment="1">
      <alignment wrapText="1"/>
    </xf>
    <xf numFmtId="0" fontId="26" fillId="27" borderId="0" xfId="0" applyFont="1" applyFill="1" applyAlignment="1">
      <alignment horizontal="left" wrapText="1"/>
    </xf>
    <xf numFmtId="0" fontId="4" fillId="24" borderId="26" xfId="1" applyFont="1" applyFill="1" applyBorder="1" applyAlignment="1">
      <alignment vertical="center"/>
    </xf>
    <xf numFmtId="0" fontId="2" fillId="24" borderId="36" xfId="1" applyFill="1" applyBorder="1" applyAlignment="1">
      <alignment horizontal="center" vertical="center"/>
    </xf>
    <xf numFmtId="0" fontId="3" fillId="24" borderId="36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0" fontId="4" fillId="24" borderId="36" xfId="1" applyFont="1" applyFill="1" applyBorder="1" applyAlignment="1">
      <alignment horizontal="center" vertical="center"/>
    </xf>
    <xf numFmtId="0" fontId="4" fillId="24" borderId="19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4" fillId="0" borderId="26" xfId="1" applyFont="1" applyBorder="1" applyAlignment="1">
      <alignment vertical="center"/>
    </xf>
    <xf numFmtId="0" fontId="3" fillId="0" borderId="36" xfId="1" applyFont="1" applyBorder="1" applyAlignment="1">
      <alignment horizontal="center" vertical="center"/>
    </xf>
    <xf numFmtId="49" fontId="21" fillId="25" borderId="35" xfId="42" applyNumberFormat="1" applyFont="1" applyFill="1" applyBorder="1" applyAlignment="1" applyProtection="1">
      <alignment horizontal="left" vertical="center"/>
      <protection locked="0"/>
    </xf>
    <xf numFmtId="49" fontId="21" fillId="25" borderId="35" xfId="42" applyNumberFormat="1" applyFont="1" applyFill="1" applyBorder="1" applyAlignment="1" applyProtection="1">
      <alignment horizontal="center" vertical="center" wrapText="1"/>
      <protection locked="0"/>
    </xf>
    <xf numFmtId="49" fontId="21" fillId="25" borderId="45" xfId="42" applyNumberFormat="1" applyFont="1" applyFill="1" applyBorder="1" applyAlignment="1" applyProtection="1">
      <alignment horizontal="center" vertical="center" wrapText="1"/>
      <protection locked="0"/>
    </xf>
    <xf numFmtId="0" fontId="3" fillId="24" borderId="47" xfId="1" applyFont="1" applyFill="1" applyBorder="1" applyAlignment="1">
      <alignment horizontal="center" vertical="center"/>
    </xf>
    <xf numFmtId="0" fontId="3" fillId="24" borderId="48" xfId="1" applyFont="1" applyFill="1" applyBorder="1" applyAlignment="1">
      <alignment horizontal="center" vertical="center"/>
    </xf>
    <xf numFmtId="0" fontId="4" fillId="24" borderId="49" xfId="1" applyFont="1" applyFill="1" applyBorder="1" applyAlignment="1">
      <alignment vertical="center"/>
    </xf>
    <xf numFmtId="0" fontId="3" fillId="0" borderId="10" xfId="1" applyFont="1" applyBorder="1" applyAlignment="1">
      <alignment horizontal="right"/>
    </xf>
    <xf numFmtId="49" fontId="2" fillId="0" borderId="9" xfId="1" applyNumberFormat="1" applyBorder="1" applyAlignment="1">
      <alignment horizontal="left"/>
    </xf>
    <xf numFmtId="49" fontId="21" fillId="25" borderId="50" xfId="42" applyNumberFormat="1" applyFont="1" applyFill="1" applyBorder="1" applyAlignment="1" applyProtection="1">
      <alignment horizontal="center" vertical="center"/>
      <protection locked="0"/>
    </xf>
    <xf numFmtId="49" fontId="2" fillId="0" borderId="20" xfId="1" applyNumberFormat="1" applyBorder="1" applyAlignment="1">
      <alignment horizontal="left"/>
    </xf>
    <xf numFmtId="0" fontId="4" fillId="24" borderId="49" xfId="1" applyFont="1" applyFill="1" applyBorder="1"/>
    <xf numFmtId="0" fontId="3" fillId="24" borderId="47" xfId="1" applyFont="1" applyFill="1" applyBorder="1" applyAlignment="1">
      <alignment horizontal="center"/>
    </xf>
    <xf numFmtId="0" fontId="3" fillId="24" borderId="48" xfId="1" applyFont="1" applyFill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2" fillId="0" borderId="26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36" xfId="1" applyBorder="1" applyAlignment="1">
      <alignment horizontal="center"/>
    </xf>
    <xf numFmtId="0" fontId="4" fillId="0" borderId="52" xfId="1" applyFont="1" applyBorder="1" applyAlignment="1">
      <alignment horizontal="left"/>
    </xf>
    <xf numFmtId="0" fontId="4" fillId="0" borderId="2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23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Alignment="1">
      <alignment horizontal="center"/>
    </xf>
    <xf numFmtId="0" fontId="4" fillId="23" borderId="14" xfId="1" applyFont="1" applyFill="1" applyBorder="1" applyAlignment="1">
      <alignment horizontal="center"/>
    </xf>
    <xf numFmtId="0" fontId="4" fillId="23" borderId="27" xfId="1" applyFont="1" applyFill="1" applyBorder="1" applyAlignment="1">
      <alignment horizontal="center"/>
    </xf>
    <xf numFmtId="0" fontId="4" fillId="23" borderId="36" xfId="1" applyFont="1" applyFill="1" applyBorder="1" applyAlignment="1">
      <alignment horizontal="center"/>
    </xf>
    <xf numFmtId="0" fontId="4" fillId="28" borderId="22" xfId="1" applyFont="1" applyFill="1" applyBorder="1" applyAlignment="1">
      <alignment horizontal="left"/>
    </xf>
    <xf numFmtId="0" fontId="4" fillId="28" borderId="23" xfId="1" applyFont="1" applyFill="1" applyBorder="1" applyAlignment="1">
      <alignment horizontal="left"/>
    </xf>
    <xf numFmtId="0" fontId="4" fillId="28" borderId="0" xfId="1" applyFont="1" applyFill="1" applyAlignment="1">
      <alignment horizontal="left"/>
    </xf>
    <xf numFmtId="0" fontId="4" fillId="28" borderId="28" xfId="1" applyFont="1" applyFill="1" applyBorder="1" applyAlignment="1">
      <alignment horizontal="left"/>
    </xf>
    <xf numFmtId="0" fontId="4" fillId="28" borderId="11" xfId="1" applyFont="1" applyFill="1" applyBorder="1" applyAlignment="1">
      <alignment horizontal="left"/>
    </xf>
    <xf numFmtId="0" fontId="4" fillId="28" borderId="52" xfId="1" applyFont="1" applyFill="1" applyBorder="1" applyAlignment="1">
      <alignment horizontal="left"/>
    </xf>
    <xf numFmtId="0" fontId="29" fillId="0" borderId="19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31" fillId="0" borderId="0" xfId="0" applyFont="1"/>
    <xf numFmtId="0" fontId="29" fillId="0" borderId="14" xfId="1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" fontId="21" fillId="25" borderId="45" xfId="42" applyNumberFormat="1" applyFont="1" applyFill="1" applyBorder="1" applyAlignment="1" applyProtection="1">
      <alignment horizontal="center" vertical="center" wrapText="1"/>
      <protection locked="0"/>
    </xf>
    <xf numFmtId="1" fontId="21" fillId="25" borderId="46" xfId="42" applyNumberFormat="1" applyFont="1" applyFill="1" applyBorder="1" applyAlignment="1" applyProtection="1">
      <alignment horizontal="center" vertical="center" wrapText="1"/>
      <protection locked="0"/>
    </xf>
    <xf numFmtId="1" fontId="4" fillId="24" borderId="9" xfId="1" applyNumberFormat="1" applyFont="1" applyFill="1" applyBorder="1" applyAlignment="1">
      <alignment vertical="center"/>
    </xf>
    <xf numFmtId="1" fontId="4" fillId="24" borderId="20" xfId="1" applyNumberFormat="1" applyFont="1" applyFill="1" applyBorder="1" applyAlignment="1">
      <alignment vertical="center"/>
    </xf>
    <xf numFmtId="1" fontId="2" fillId="24" borderId="9" xfId="1" applyNumberFormat="1" applyFill="1" applyBorder="1" applyAlignment="1">
      <alignment vertical="center"/>
    </xf>
    <xf numFmtId="1" fontId="2" fillId="24" borderId="20" xfId="1" applyNumberFormat="1" applyFill="1" applyBorder="1" applyAlignment="1">
      <alignment vertical="center"/>
    </xf>
    <xf numFmtId="1" fontId="4" fillId="25" borderId="20" xfId="1" applyNumberFormat="1" applyFont="1" applyFill="1" applyBorder="1" applyAlignment="1" applyProtection="1">
      <alignment vertical="center"/>
      <protection locked="0"/>
    </xf>
    <xf numFmtId="1" fontId="21" fillId="25" borderId="30" xfId="42" applyNumberFormat="1" applyFont="1" applyFill="1" applyBorder="1" applyAlignment="1" applyProtection="1">
      <alignment horizontal="center" vertical="center" wrapText="1"/>
      <protection locked="0"/>
    </xf>
    <xf numFmtId="1" fontId="21" fillId="25" borderId="21" xfId="42" applyNumberFormat="1" applyFont="1" applyFill="1" applyBorder="1" applyAlignment="1" applyProtection="1">
      <alignment horizontal="center" vertical="center" wrapText="1"/>
      <protection locked="0"/>
    </xf>
    <xf numFmtId="1" fontId="4" fillId="24" borderId="9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18" xfId="1" applyFont="1" applyBorder="1" applyAlignment="1">
      <alignment horizontal="center"/>
    </xf>
    <xf numFmtId="0" fontId="29" fillId="0" borderId="33" xfId="1" applyFont="1" applyBorder="1" applyAlignment="1">
      <alignment horizontal="center" vertical="center" wrapText="1"/>
    </xf>
    <xf numFmtId="0" fontId="29" fillId="0" borderId="23" xfId="1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29" fillId="0" borderId="24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29" fillId="0" borderId="31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26" fillId="27" borderId="0" xfId="0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 applyProtection="1">
      <alignment horizontal="left" wrapText="1"/>
      <protection locked="0"/>
    </xf>
  </cellXfs>
  <cellStyles count="46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Hipervínculo" xfId="45" builtinId="8"/>
    <cellStyle name="Input" xfId="35" xr:uid="{00000000-0005-0000-0000-000021000000}"/>
    <cellStyle name="Linked Cell" xfId="36" xr:uid="{00000000-0005-0000-0000-000022000000}"/>
    <cellStyle name="Normal" xfId="0" builtinId="0"/>
    <cellStyle name="Normal 2" xfId="37" xr:uid="{00000000-0005-0000-0000-000024000000}"/>
    <cellStyle name="Normal 3" xfId="42" xr:uid="{00000000-0005-0000-0000-000025000000}"/>
    <cellStyle name="Normal 3 2" xfId="43" xr:uid="{00000000-0005-0000-0000-000026000000}"/>
    <cellStyle name="Normal 4" xfId="1" xr:uid="{00000000-0005-0000-0000-000027000000}"/>
    <cellStyle name="Normal 5" xfId="44" xr:uid="{FF714A18-802F-4C57-96E2-2B130F957700}"/>
    <cellStyle name="Note" xfId="38" xr:uid="{00000000-0005-0000-0000-000028000000}"/>
    <cellStyle name="Output" xfId="39" xr:uid="{00000000-0005-0000-0000-000029000000}"/>
    <cellStyle name="Title" xfId="40" xr:uid="{00000000-0005-0000-0000-00002A000000}"/>
    <cellStyle name="Warning Text" xfId="41" xr:uid="{00000000-0005-0000-0000-00002B000000}"/>
  </cellStyles>
  <dxfs count="1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88900</xdr:rowOff>
        </xdr:from>
        <xdr:to>
          <xdr:col>1</xdr:col>
          <xdr:colOff>654050</xdr:colOff>
          <xdr:row>1</xdr:row>
          <xdr:rowOff>19050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CARACTERES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0</xdr:row>
          <xdr:rowOff>88900</xdr:rowOff>
        </xdr:from>
        <xdr:to>
          <xdr:col>3</xdr:col>
          <xdr:colOff>190500</xdr:colOff>
          <xdr:row>1</xdr:row>
          <xdr:rowOff>19050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 a T8A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0</xdr:row>
          <xdr:rowOff>76200</xdr:rowOff>
        </xdr:from>
        <xdr:to>
          <xdr:col>5</xdr:col>
          <xdr:colOff>254000</xdr:colOff>
          <xdr:row>1</xdr:row>
          <xdr:rowOff>6350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 a T8B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0</xdr:row>
          <xdr:rowOff>69850</xdr:rowOff>
        </xdr:from>
        <xdr:to>
          <xdr:col>7</xdr:col>
          <xdr:colOff>730250</xdr:colOff>
          <xdr:row>1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 a T8C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C TÉCNICA EAF" id="{5B395FDC-F289-4456-AC5D-7AED769A6AF0}" userId="S::secretariatecnica-eaf@economistas.es::e63b2df4-3e73-481a-aa20-56363b2928d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9" dT="2020-01-15T08:51:30.80" personId="{5B395FDC-F289-4456-AC5D-7AED769A6AF0}" id="{9E2A27BF-90D6-4C92-BC75-05CD1E3644DA}">
    <text>Nº de clientes asesorados  a 31-12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15"/>
  <sheetViews>
    <sheetView showGridLines="0" tabSelected="1" zoomScaleNormal="100" workbookViewId="0">
      <pane ySplit="3" topLeftCell="A4" activePane="bottomLeft" state="frozen"/>
      <selection pane="bottomLeft" activeCell="B6" sqref="B6:F6"/>
    </sheetView>
  </sheetViews>
  <sheetFormatPr baseColWidth="10" defaultRowHeight="14.5" x14ac:dyDescent="0.35"/>
  <cols>
    <col min="1" max="1" width="14.81640625" customWidth="1"/>
    <col min="2" max="2" width="23" customWidth="1"/>
    <col min="3" max="3" width="9" customWidth="1"/>
    <col min="4" max="4" width="8.7265625" customWidth="1"/>
    <col min="5" max="5" width="15.1796875" customWidth="1"/>
    <col min="6" max="6" width="7.1796875" customWidth="1"/>
    <col min="7" max="7" width="10.453125" customWidth="1"/>
    <col min="9" max="9" width="7.26953125" customWidth="1"/>
    <col min="10" max="10" width="10" customWidth="1"/>
    <col min="11" max="11" width="12.81640625" customWidth="1"/>
    <col min="12" max="12" width="13.7265625" customWidth="1"/>
    <col min="13" max="13" width="12.1796875" customWidth="1"/>
    <col min="14" max="14" width="10.7265625" customWidth="1"/>
    <col min="15" max="15" width="12.81640625" customWidth="1"/>
  </cols>
  <sheetData>
    <row r="1" spans="1:14" ht="26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4" t="s">
        <v>1</v>
      </c>
      <c r="M1" s="94" t="s">
        <v>591</v>
      </c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4">
        <v>12</v>
      </c>
      <c r="M2" s="24">
        <v>2022</v>
      </c>
    </row>
    <row r="3" spans="1:14" hidden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x14ac:dyDescent="0.35">
      <c r="A4" s="95"/>
      <c r="B4" s="9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4" x14ac:dyDescent="0.35">
      <c r="A5" s="2" t="s">
        <v>3</v>
      </c>
      <c r="B5" s="53" t="s">
        <v>574</v>
      </c>
      <c r="C5" s="53"/>
      <c r="D5" s="53"/>
      <c r="E5" s="53"/>
      <c r="F5" s="54"/>
      <c r="G5" s="1"/>
      <c r="H5" s="1"/>
      <c r="I5" s="1"/>
      <c r="J5" s="1"/>
      <c r="K5" s="1"/>
      <c r="L5" s="1"/>
      <c r="M5" s="1"/>
    </row>
    <row r="6" spans="1:14" x14ac:dyDescent="0.35">
      <c r="A6" s="2" t="s">
        <v>577</v>
      </c>
      <c r="B6" s="138"/>
      <c r="C6" s="138"/>
      <c r="D6" s="138"/>
      <c r="E6" s="138"/>
      <c r="F6" s="138"/>
      <c r="G6" s="1"/>
      <c r="H6" s="1"/>
      <c r="I6" s="1"/>
      <c r="J6" s="1"/>
      <c r="K6" s="1"/>
      <c r="L6" s="1"/>
      <c r="M6" s="1"/>
    </row>
    <row r="7" spans="1:14" x14ac:dyDescent="0.35">
      <c r="A7" s="1" t="s">
        <v>584</v>
      </c>
      <c r="B7" s="137"/>
      <c r="C7" s="137"/>
      <c r="D7" s="137"/>
      <c r="E7" s="55"/>
      <c r="F7" s="54"/>
      <c r="G7" s="1"/>
      <c r="H7" s="1"/>
      <c r="I7" s="1"/>
      <c r="J7" s="1"/>
      <c r="K7" s="1"/>
      <c r="L7" s="1"/>
      <c r="M7" s="1"/>
    </row>
    <row r="8" spans="1:14" ht="15.75" customHeight="1" x14ac:dyDescent="0.35">
      <c r="A8" s="2" t="s">
        <v>585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35">
      <c r="A9" s="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2" t="s">
        <v>5</v>
      </c>
    </row>
    <row r="10" spans="1:14" hidden="1" x14ac:dyDescent="0.35"/>
    <row r="11" spans="1:14" ht="15" thickBo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5" thickBot="1" x14ac:dyDescent="0.4">
      <c r="A12" s="130" t="s">
        <v>592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2"/>
    </row>
    <row r="13" spans="1:14" ht="15" thickBo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35">
      <c r="A14" s="98" t="s">
        <v>6</v>
      </c>
      <c r="B14" s="99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4" s="108" customFormat="1" ht="80.5" x14ac:dyDescent="0.3">
      <c r="A15" s="104" t="s">
        <v>578</v>
      </c>
      <c r="B15" s="105" t="s">
        <v>7</v>
      </c>
      <c r="C15" s="105" t="s">
        <v>587</v>
      </c>
      <c r="D15" s="105" t="s">
        <v>588</v>
      </c>
      <c r="E15" s="105" t="s">
        <v>579</v>
      </c>
      <c r="F15" s="105" t="s">
        <v>10</v>
      </c>
      <c r="G15" s="105" t="s">
        <v>11</v>
      </c>
      <c r="H15" s="105" t="s">
        <v>12</v>
      </c>
      <c r="I15" s="105" t="s">
        <v>580</v>
      </c>
      <c r="J15" s="105" t="s">
        <v>13</v>
      </c>
      <c r="K15" s="105" t="s">
        <v>589</v>
      </c>
      <c r="L15" s="105" t="s">
        <v>590</v>
      </c>
      <c r="M15" s="106" t="s">
        <v>586</v>
      </c>
      <c r="N15" s="107"/>
    </row>
    <row r="16" spans="1:14" x14ac:dyDescent="0.35">
      <c r="A16" s="14"/>
      <c r="B16" s="66"/>
      <c r="C16" s="67"/>
      <c r="D16" s="67"/>
      <c r="E16" s="14"/>
      <c r="F16" s="68"/>
      <c r="G16" s="67"/>
      <c r="H16" s="68"/>
      <c r="I16" s="68"/>
      <c r="J16" s="68"/>
      <c r="K16" s="112"/>
      <c r="L16" s="112"/>
      <c r="M16" s="113"/>
      <c r="N16" s="1"/>
    </row>
    <row r="17" spans="1:14" x14ac:dyDescent="0.35">
      <c r="A17" s="14"/>
      <c r="B17" s="66"/>
      <c r="C17" s="67"/>
      <c r="D17" s="67"/>
      <c r="E17" s="14"/>
      <c r="F17" s="68"/>
      <c r="G17" s="67"/>
      <c r="H17" s="68"/>
      <c r="I17" s="68"/>
      <c r="J17" s="68"/>
      <c r="K17" s="112"/>
      <c r="L17" s="112"/>
      <c r="M17" s="113"/>
      <c r="N17" s="1"/>
    </row>
    <row r="18" spans="1:14" x14ac:dyDescent="0.35">
      <c r="A18" s="14"/>
      <c r="B18" s="66"/>
      <c r="C18" s="67"/>
      <c r="D18" s="67"/>
      <c r="E18" s="14"/>
      <c r="F18" s="68"/>
      <c r="G18" s="67"/>
      <c r="H18" s="68"/>
      <c r="I18" s="68"/>
      <c r="J18" s="68"/>
      <c r="K18" s="112"/>
      <c r="L18" s="112"/>
      <c r="M18" s="113"/>
      <c r="N18" s="1"/>
    </row>
    <row r="19" spans="1:14" x14ac:dyDescent="0.35">
      <c r="A19" s="14"/>
      <c r="B19" s="66"/>
      <c r="C19" s="67"/>
      <c r="D19" s="67"/>
      <c r="E19" s="14"/>
      <c r="F19" s="68"/>
      <c r="G19" s="67"/>
      <c r="H19" s="68"/>
      <c r="I19" s="68"/>
      <c r="J19" s="68"/>
      <c r="K19" s="112"/>
      <c r="L19" s="112"/>
      <c r="M19" s="113"/>
      <c r="N19" s="1"/>
    </row>
    <row r="20" spans="1:14" x14ac:dyDescent="0.35">
      <c r="A20" s="14"/>
      <c r="B20" s="66"/>
      <c r="C20" s="67"/>
      <c r="D20" s="67"/>
      <c r="E20" s="14"/>
      <c r="F20" s="68"/>
      <c r="G20" s="67"/>
      <c r="H20" s="68"/>
      <c r="I20" s="68"/>
      <c r="J20" s="68"/>
      <c r="K20" s="112"/>
      <c r="L20" s="112"/>
      <c r="M20" s="113"/>
      <c r="N20" s="1"/>
    </row>
    <row r="21" spans="1:14" x14ac:dyDescent="0.35">
      <c r="A21" s="14"/>
      <c r="B21" s="66"/>
      <c r="C21" s="67"/>
      <c r="D21" s="67"/>
      <c r="E21" s="14"/>
      <c r="F21" s="68"/>
      <c r="G21" s="67"/>
      <c r="H21" s="68"/>
      <c r="I21" s="68"/>
      <c r="J21" s="68"/>
      <c r="K21" s="112"/>
      <c r="L21" s="112"/>
      <c r="M21" s="113"/>
      <c r="N21" s="1"/>
    </row>
    <row r="22" spans="1:14" x14ac:dyDescent="0.35">
      <c r="A22" s="14"/>
      <c r="B22" s="66"/>
      <c r="C22" s="67"/>
      <c r="D22" s="67"/>
      <c r="E22" s="14"/>
      <c r="F22" s="68"/>
      <c r="G22" s="67"/>
      <c r="H22" s="68"/>
      <c r="I22" s="68"/>
      <c r="J22" s="68"/>
      <c r="K22" s="112"/>
      <c r="L22" s="112"/>
      <c r="M22" s="113"/>
      <c r="N22" s="1"/>
    </row>
    <row r="23" spans="1:14" x14ac:dyDescent="0.35">
      <c r="A23" s="14"/>
      <c r="B23" s="66"/>
      <c r="C23" s="67"/>
      <c r="D23" s="67"/>
      <c r="E23" s="14"/>
      <c r="F23" s="68"/>
      <c r="G23" s="67"/>
      <c r="H23" s="68"/>
      <c r="I23" s="68"/>
      <c r="J23" s="68"/>
      <c r="K23" s="112"/>
      <c r="L23" s="112"/>
      <c r="M23" s="113"/>
      <c r="N23" s="1"/>
    </row>
    <row r="24" spans="1:14" ht="23.25" customHeight="1" x14ac:dyDescent="0.35">
      <c r="A24" s="85"/>
      <c r="B24" s="86"/>
      <c r="C24" s="86"/>
      <c r="D24" s="86"/>
      <c r="E24" s="86"/>
      <c r="F24" s="86"/>
      <c r="G24" s="86"/>
      <c r="H24" s="86"/>
      <c r="I24" s="86"/>
      <c r="J24" s="3" t="s">
        <v>14</v>
      </c>
      <c r="K24" s="7" t="s">
        <v>25</v>
      </c>
      <c r="L24" s="7" t="s">
        <v>26</v>
      </c>
      <c r="M24" s="8" t="s">
        <v>27</v>
      </c>
      <c r="N24" s="1"/>
    </row>
    <row r="25" spans="1:14" ht="29.25" customHeight="1" x14ac:dyDescent="0.35">
      <c r="A25" s="56" t="s">
        <v>15</v>
      </c>
      <c r="B25" s="16"/>
      <c r="C25" s="16"/>
      <c r="D25" s="16"/>
      <c r="E25" s="16"/>
      <c r="F25" s="16"/>
      <c r="G25" s="16"/>
      <c r="H25" s="16"/>
      <c r="I25" s="16"/>
      <c r="J25" s="57"/>
      <c r="K25" s="114">
        <f>SUM(K16:K23)</f>
        <v>0</v>
      </c>
      <c r="L25" s="114">
        <f t="shared" ref="L25:M25" si="0">SUM(L16:L23)</f>
        <v>0</v>
      </c>
      <c r="M25" s="115">
        <f t="shared" si="0"/>
        <v>0</v>
      </c>
      <c r="N25" s="1"/>
    </row>
    <row r="26" spans="1:14" ht="16.5" customHeight="1" x14ac:dyDescent="0.35">
      <c r="A26" s="14"/>
      <c r="B26" s="66"/>
      <c r="C26" s="67"/>
      <c r="D26" s="67"/>
      <c r="E26" s="14"/>
      <c r="F26" s="68"/>
      <c r="G26" s="67"/>
      <c r="H26" s="68"/>
      <c r="I26" s="68"/>
      <c r="J26" s="68"/>
      <c r="K26" s="112"/>
      <c r="L26" s="112"/>
      <c r="M26" s="113"/>
      <c r="N26" s="1"/>
    </row>
    <row r="27" spans="1:14" ht="16.5" customHeight="1" x14ac:dyDescent="0.35">
      <c r="A27" s="14"/>
      <c r="B27" s="66"/>
      <c r="C27" s="67"/>
      <c r="D27" s="67"/>
      <c r="E27" s="14"/>
      <c r="F27" s="68"/>
      <c r="G27" s="67"/>
      <c r="H27" s="68"/>
      <c r="I27" s="68"/>
      <c r="J27" s="68"/>
      <c r="K27" s="112"/>
      <c r="L27" s="112"/>
      <c r="M27" s="113"/>
      <c r="N27" s="1"/>
    </row>
    <row r="28" spans="1:14" x14ac:dyDescent="0.35">
      <c r="A28" s="14"/>
      <c r="B28" s="66"/>
      <c r="C28" s="67"/>
      <c r="D28" s="67"/>
      <c r="E28" s="14"/>
      <c r="F28" s="68"/>
      <c r="G28" s="67"/>
      <c r="H28" s="68"/>
      <c r="I28" s="68"/>
      <c r="J28" s="68"/>
      <c r="K28" s="112"/>
      <c r="L28" s="112"/>
      <c r="M28" s="113"/>
      <c r="N28" s="1"/>
    </row>
    <row r="29" spans="1:14" x14ac:dyDescent="0.35">
      <c r="A29" s="14"/>
      <c r="B29" s="66"/>
      <c r="C29" s="67"/>
      <c r="D29" s="67"/>
      <c r="E29" s="14"/>
      <c r="F29" s="68"/>
      <c r="G29" s="67"/>
      <c r="H29" s="68"/>
      <c r="I29" s="68"/>
      <c r="J29" s="68"/>
      <c r="K29" s="112"/>
      <c r="L29" s="112"/>
      <c r="M29" s="113"/>
      <c r="N29" s="1"/>
    </row>
    <row r="30" spans="1:14" x14ac:dyDescent="0.35">
      <c r="A30" s="82"/>
      <c r="B30" s="83"/>
      <c r="C30" s="83"/>
      <c r="D30" s="83"/>
      <c r="E30" s="83"/>
      <c r="F30" s="83"/>
      <c r="G30" s="83"/>
      <c r="H30" s="83"/>
      <c r="I30" s="83"/>
      <c r="J30" s="3" t="s">
        <v>14</v>
      </c>
      <c r="K30" s="7" t="s">
        <v>28</v>
      </c>
      <c r="L30" s="7" t="s">
        <v>29</v>
      </c>
      <c r="M30" s="8" t="s">
        <v>30</v>
      </c>
      <c r="N30" s="1"/>
    </row>
    <row r="31" spans="1:14" s="60" customFormat="1" ht="28.5" customHeight="1" x14ac:dyDescent="0.35">
      <c r="A31" s="56" t="s">
        <v>581</v>
      </c>
      <c r="B31" s="17"/>
      <c r="C31" s="17"/>
      <c r="D31" s="17"/>
      <c r="E31" s="17"/>
      <c r="F31" s="17"/>
      <c r="G31" s="17"/>
      <c r="H31" s="17"/>
      <c r="I31" s="17"/>
      <c r="J31" s="58"/>
      <c r="K31" s="116">
        <f>SUM(K26:K29)</f>
        <v>0</v>
      </c>
      <c r="L31" s="116">
        <f t="shared" ref="L31:M31" si="1">SUM(L26:L29)</f>
        <v>0</v>
      </c>
      <c r="M31" s="117">
        <f t="shared" si="1"/>
        <v>0</v>
      </c>
      <c r="N31" s="59"/>
    </row>
    <row r="32" spans="1:14" x14ac:dyDescent="0.35">
      <c r="A32" s="82"/>
      <c r="B32" s="83"/>
      <c r="C32" s="83"/>
      <c r="D32" s="83"/>
      <c r="E32" s="83"/>
      <c r="F32" s="83"/>
      <c r="G32" s="83"/>
      <c r="H32" s="83"/>
      <c r="I32" s="83"/>
      <c r="J32" s="3" t="s">
        <v>14</v>
      </c>
      <c r="K32" s="7" t="s">
        <v>31</v>
      </c>
      <c r="L32" s="7" t="s">
        <v>32</v>
      </c>
      <c r="M32" s="8" t="s">
        <v>33</v>
      </c>
      <c r="N32" s="1"/>
    </row>
    <row r="33" spans="1:15" s="60" customFormat="1" ht="20.149999999999999" customHeight="1" x14ac:dyDescent="0.35">
      <c r="A33" s="56" t="s">
        <v>576</v>
      </c>
      <c r="B33" s="17"/>
      <c r="C33" s="17"/>
      <c r="D33" s="17"/>
      <c r="E33" s="17"/>
      <c r="F33" s="17"/>
      <c r="G33" s="17"/>
      <c r="H33" s="17"/>
      <c r="I33" s="17"/>
      <c r="J33" s="58"/>
      <c r="K33" s="112"/>
      <c r="L33" s="112"/>
      <c r="M33" s="113"/>
      <c r="N33" s="59"/>
    </row>
    <row r="34" spans="1:15" ht="15.75" customHeight="1" x14ac:dyDescent="0.35">
      <c r="A34" s="82"/>
      <c r="B34" s="83"/>
      <c r="C34" s="83"/>
      <c r="D34" s="83"/>
      <c r="E34" s="83"/>
      <c r="F34" s="83"/>
      <c r="G34" s="83"/>
      <c r="H34" s="83"/>
      <c r="I34" s="83"/>
      <c r="J34" s="3" t="s">
        <v>14</v>
      </c>
      <c r="K34" s="7" t="s">
        <v>34</v>
      </c>
      <c r="L34" s="7" t="s">
        <v>35</v>
      </c>
      <c r="M34" s="8" t="s">
        <v>36</v>
      </c>
      <c r="N34" s="1"/>
    </row>
    <row r="35" spans="1:15" s="60" customFormat="1" ht="20.149999999999999" customHeight="1" x14ac:dyDescent="0.35">
      <c r="A35" s="56" t="s">
        <v>582</v>
      </c>
      <c r="B35" s="17"/>
      <c r="C35" s="17"/>
      <c r="D35" s="17"/>
      <c r="E35" s="17"/>
      <c r="F35" s="17"/>
      <c r="G35" s="17"/>
      <c r="H35" s="17"/>
      <c r="I35" s="17"/>
      <c r="J35" s="58"/>
      <c r="K35" s="112"/>
      <c r="L35" s="112"/>
      <c r="M35" s="113"/>
      <c r="N35" s="59"/>
    </row>
    <row r="36" spans="1:15" x14ac:dyDescent="0.35">
      <c r="A36" s="82"/>
      <c r="B36" s="83"/>
      <c r="C36" s="83"/>
      <c r="D36" s="83"/>
      <c r="E36" s="83"/>
      <c r="F36" s="83"/>
      <c r="G36" s="83"/>
      <c r="H36" s="83"/>
      <c r="I36" s="83"/>
      <c r="J36" s="3" t="s">
        <v>14</v>
      </c>
      <c r="K36" s="7" t="s">
        <v>37</v>
      </c>
      <c r="L36" s="7" t="s">
        <v>38</v>
      </c>
      <c r="M36" s="8" t="s">
        <v>39</v>
      </c>
      <c r="N36" s="1"/>
    </row>
    <row r="37" spans="1:15" s="60" customFormat="1" ht="20.149999999999999" customHeight="1" x14ac:dyDescent="0.35">
      <c r="A37" s="56" t="s">
        <v>16</v>
      </c>
      <c r="B37" s="17"/>
      <c r="C37" s="17"/>
      <c r="D37" s="17"/>
      <c r="E37" s="17"/>
      <c r="F37" s="17"/>
      <c r="G37" s="17"/>
      <c r="H37" s="17"/>
      <c r="I37" s="17"/>
      <c r="J37" s="58"/>
      <c r="K37" s="112"/>
      <c r="L37" s="112"/>
      <c r="M37" s="113"/>
      <c r="N37" s="59"/>
    </row>
    <row r="38" spans="1:15" x14ac:dyDescent="0.35">
      <c r="A38" s="82"/>
      <c r="B38" s="83"/>
      <c r="C38" s="83"/>
      <c r="D38" s="83"/>
      <c r="E38" s="83"/>
      <c r="F38" s="83"/>
      <c r="G38" s="83"/>
      <c r="H38" s="83"/>
      <c r="I38" s="83"/>
      <c r="J38" s="3" t="s">
        <v>14</v>
      </c>
      <c r="K38" s="7" t="s">
        <v>40</v>
      </c>
      <c r="L38" s="7" t="s">
        <v>41</v>
      </c>
      <c r="M38" s="8" t="s">
        <v>42</v>
      </c>
      <c r="N38" s="1"/>
    </row>
    <row r="39" spans="1:15" s="60" customFormat="1" ht="30" customHeight="1" thickBot="1" x14ac:dyDescent="0.4">
      <c r="A39" s="56" t="s">
        <v>17</v>
      </c>
      <c r="B39" s="21"/>
      <c r="C39" s="21"/>
      <c r="D39" s="21"/>
      <c r="E39" s="21"/>
      <c r="F39" s="21"/>
      <c r="G39" s="21"/>
      <c r="H39" s="21"/>
      <c r="I39" s="21"/>
      <c r="J39" s="61"/>
      <c r="K39" s="114">
        <f>K25+K31+K33+K35+K37</f>
        <v>0</v>
      </c>
      <c r="L39" s="114">
        <f t="shared" ref="L39" si="2">L25+L31+L33+L35+L37</f>
        <v>0</v>
      </c>
      <c r="M39" s="118"/>
      <c r="N39" s="59"/>
    </row>
    <row r="40" spans="1:15" ht="24.75" customHeight="1" x14ac:dyDescent="0.35">
      <c r="A40" s="98" t="s">
        <v>18</v>
      </c>
      <c r="B40" s="99"/>
      <c r="C40" s="79"/>
      <c r="D40" s="79"/>
      <c r="E40" s="79"/>
      <c r="F40" s="79"/>
      <c r="G40" s="79"/>
      <c r="H40" s="79"/>
      <c r="I40" s="79"/>
      <c r="J40" s="122"/>
      <c r="K40" s="122"/>
      <c r="L40" s="122"/>
      <c r="M40" s="123"/>
      <c r="N40" s="1"/>
    </row>
    <row r="41" spans="1:15" x14ac:dyDescent="0.35">
      <c r="A41" s="80"/>
      <c r="B41" s="81"/>
      <c r="C41" s="81"/>
      <c r="D41" s="81"/>
      <c r="E41" s="81"/>
      <c r="F41" s="81"/>
      <c r="G41" s="81"/>
      <c r="H41" s="81"/>
      <c r="I41" s="81"/>
      <c r="J41" s="3" t="s">
        <v>14</v>
      </c>
      <c r="K41" s="7" t="s">
        <v>43</v>
      </c>
      <c r="L41" s="7" t="s">
        <v>44</v>
      </c>
      <c r="M41" s="8" t="s">
        <v>45</v>
      </c>
      <c r="N41" s="1"/>
    </row>
    <row r="42" spans="1:15" s="60" customFormat="1" ht="30" customHeight="1" x14ac:dyDescent="0.35">
      <c r="A42" s="56" t="s">
        <v>19</v>
      </c>
      <c r="B42" s="17"/>
      <c r="C42" s="17"/>
      <c r="D42" s="17"/>
      <c r="E42" s="17"/>
      <c r="F42" s="17"/>
      <c r="G42" s="17"/>
      <c r="H42" s="17"/>
      <c r="I42" s="17"/>
      <c r="J42" s="58"/>
      <c r="K42" s="112"/>
      <c r="L42" s="112"/>
      <c r="M42" s="113"/>
      <c r="N42" s="59"/>
      <c r="O42" s="59"/>
    </row>
    <row r="43" spans="1:15" x14ac:dyDescent="0.35">
      <c r="A43" s="89"/>
      <c r="B43" s="90"/>
      <c r="C43" s="90"/>
      <c r="D43" s="90"/>
      <c r="E43" s="90"/>
      <c r="F43" s="90"/>
      <c r="G43" s="90"/>
      <c r="H43" s="90"/>
      <c r="I43" s="90"/>
      <c r="J43" s="4" t="s">
        <v>14</v>
      </c>
      <c r="K43" s="7" t="s">
        <v>46</v>
      </c>
      <c r="L43" s="7" t="s">
        <v>47</v>
      </c>
      <c r="M43" s="8" t="s">
        <v>48</v>
      </c>
      <c r="N43" s="1"/>
      <c r="O43" s="1"/>
    </row>
    <row r="44" spans="1:15" s="60" customFormat="1" ht="30" customHeight="1" thickBot="1" x14ac:dyDescent="0.4">
      <c r="A44" s="71" t="s">
        <v>20</v>
      </c>
      <c r="B44" s="69"/>
      <c r="C44" s="69"/>
      <c r="D44" s="69"/>
      <c r="E44" s="69"/>
      <c r="F44" s="69"/>
      <c r="G44" s="69"/>
      <c r="H44" s="69"/>
      <c r="I44" s="69"/>
      <c r="J44" s="70"/>
      <c r="K44" s="119"/>
      <c r="L44" s="119"/>
      <c r="M44" s="120"/>
      <c r="N44" s="59"/>
      <c r="O44" s="59"/>
    </row>
    <row r="45" spans="1:1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thickBot="1" x14ac:dyDescent="0.4">
      <c r="A47" s="130" t="s">
        <v>593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2"/>
    </row>
    <row r="49" spans="1:15" ht="18.75" customHeight="1" thickBot="1" x14ac:dyDescent="0.4">
      <c r="A49" s="100" t="s">
        <v>6</v>
      </c>
      <c r="B49" s="100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1"/>
      <c r="O49" s="1"/>
    </row>
    <row r="50" spans="1:15" s="110" customFormat="1" ht="51" customHeight="1" x14ac:dyDescent="0.25">
      <c r="A50" s="133" t="s">
        <v>578</v>
      </c>
      <c r="B50" s="128" t="s">
        <v>7</v>
      </c>
      <c r="C50" s="128" t="s">
        <v>8</v>
      </c>
      <c r="D50" s="128" t="s">
        <v>9</v>
      </c>
      <c r="E50" s="128" t="s">
        <v>579</v>
      </c>
      <c r="F50" s="128" t="s">
        <v>10</v>
      </c>
      <c r="G50" s="128" t="s">
        <v>11</v>
      </c>
      <c r="H50" s="128" t="s">
        <v>12</v>
      </c>
      <c r="I50" s="128" t="s">
        <v>580</v>
      </c>
      <c r="J50" s="128" t="s">
        <v>13</v>
      </c>
      <c r="K50" s="124" t="s">
        <v>21</v>
      </c>
      <c r="L50" s="125"/>
      <c r="M50" s="126"/>
      <c r="N50" s="124" t="s">
        <v>24</v>
      </c>
      <c r="O50" s="127"/>
    </row>
    <row r="51" spans="1:15" s="110" customFormat="1" ht="48" customHeight="1" x14ac:dyDescent="0.25">
      <c r="A51" s="134"/>
      <c r="B51" s="129"/>
      <c r="C51" s="129"/>
      <c r="D51" s="129"/>
      <c r="E51" s="129"/>
      <c r="F51" s="129"/>
      <c r="G51" s="129"/>
      <c r="H51" s="129"/>
      <c r="I51" s="129"/>
      <c r="J51" s="129"/>
      <c r="K51" s="105" t="s">
        <v>583</v>
      </c>
      <c r="L51" s="105" t="s">
        <v>22</v>
      </c>
      <c r="M51" s="109" t="s">
        <v>23</v>
      </c>
      <c r="N51" s="105" t="s">
        <v>583</v>
      </c>
      <c r="O51" s="106" t="s">
        <v>22</v>
      </c>
    </row>
    <row r="52" spans="1:15" ht="15" customHeight="1" x14ac:dyDescent="0.35">
      <c r="A52" s="74"/>
      <c r="B52" s="66"/>
      <c r="C52" s="67"/>
      <c r="D52" s="67"/>
      <c r="E52" s="14"/>
      <c r="F52" s="68"/>
      <c r="G52" s="67"/>
      <c r="H52" s="68"/>
      <c r="I52" s="68"/>
      <c r="J52" s="68"/>
      <c r="K52" s="112"/>
      <c r="L52" s="112"/>
      <c r="M52" s="112"/>
      <c r="N52" s="112"/>
      <c r="O52" s="113"/>
    </row>
    <row r="53" spans="1:15" ht="15" customHeight="1" x14ac:dyDescent="0.35">
      <c r="A53" s="74"/>
      <c r="B53" s="66"/>
      <c r="C53" s="67"/>
      <c r="D53" s="67"/>
      <c r="E53" s="14"/>
      <c r="F53" s="68"/>
      <c r="G53" s="67"/>
      <c r="H53" s="68"/>
      <c r="I53" s="68"/>
      <c r="J53" s="68"/>
      <c r="K53" s="112"/>
      <c r="L53" s="112"/>
      <c r="M53" s="112"/>
      <c r="N53" s="112"/>
      <c r="O53" s="113"/>
    </row>
    <row r="54" spans="1:15" ht="15" customHeight="1" x14ac:dyDescent="0.35">
      <c r="A54" s="74"/>
      <c r="B54" s="66"/>
      <c r="C54" s="67"/>
      <c r="D54" s="67"/>
      <c r="E54" s="14"/>
      <c r="F54" s="68"/>
      <c r="G54" s="67"/>
      <c r="H54" s="68"/>
      <c r="I54" s="68"/>
      <c r="J54" s="68"/>
      <c r="K54" s="112"/>
      <c r="L54" s="112"/>
      <c r="M54" s="112"/>
      <c r="N54" s="112"/>
      <c r="O54" s="113"/>
    </row>
    <row r="55" spans="1:15" ht="15" customHeight="1" x14ac:dyDescent="0.35">
      <c r="A55" s="74"/>
      <c r="B55" s="66"/>
      <c r="C55" s="67"/>
      <c r="D55" s="67"/>
      <c r="E55" s="14"/>
      <c r="F55" s="68"/>
      <c r="G55" s="67"/>
      <c r="H55" s="68"/>
      <c r="I55" s="68"/>
      <c r="J55" s="68"/>
      <c r="K55" s="112"/>
      <c r="L55" s="112"/>
      <c r="M55" s="112"/>
      <c r="N55" s="112"/>
      <c r="O55" s="113"/>
    </row>
    <row r="56" spans="1:15" ht="15" customHeight="1" x14ac:dyDescent="0.35">
      <c r="A56" s="74"/>
      <c r="B56" s="66"/>
      <c r="C56" s="67"/>
      <c r="D56" s="67"/>
      <c r="E56" s="14"/>
      <c r="F56" s="68"/>
      <c r="G56" s="67"/>
      <c r="H56" s="68"/>
      <c r="I56" s="68"/>
      <c r="J56" s="68"/>
      <c r="K56" s="112"/>
      <c r="L56" s="112"/>
      <c r="M56" s="112"/>
      <c r="N56" s="112"/>
      <c r="O56" s="113"/>
    </row>
    <row r="57" spans="1:15" ht="15" customHeight="1" x14ac:dyDescent="0.35">
      <c r="A57" s="74"/>
      <c r="B57" s="66"/>
      <c r="C57" s="67"/>
      <c r="D57" s="67"/>
      <c r="E57" s="14"/>
      <c r="F57" s="68"/>
      <c r="G57" s="67"/>
      <c r="H57" s="68"/>
      <c r="I57" s="68"/>
      <c r="J57" s="68"/>
      <c r="K57" s="112"/>
      <c r="L57" s="112"/>
      <c r="M57" s="112"/>
      <c r="N57" s="112"/>
      <c r="O57" s="113"/>
    </row>
    <row r="58" spans="1:15" x14ac:dyDescent="0.35">
      <c r="A58" s="85"/>
      <c r="B58" s="86"/>
      <c r="C58" s="86"/>
      <c r="D58" s="86"/>
      <c r="E58" s="86"/>
      <c r="F58" s="86"/>
      <c r="G58" s="86"/>
      <c r="H58" s="86"/>
      <c r="I58" s="86"/>
      <c r="J58" s="3" t="s">
        <v>14</v>
      </c>
      <c r="K58" s="11" t="s">
        <v>49</v>
      </c>
      <c r="L58" s="11" t="s">
        <v>50</v>
      </c>
      <c r="M58" s="12" t="s">
        <v>51</v>
      </c>
      <c r="N58" s="11" t="s">
        <v>52</v>
      </c>
      <c r="O58" s="13" t="s">
        <v>53</v>
      </c>
    </row>
    <row r="59" spans="1:15" s="60" customFormat="1" ht="30" customHeight="1" x14ac:dyDescent="0.35">
      <c r="A59" s="62" t="s">
        <v>15</v>
      </c>
      <c r="B59" s="9"/>
      <c r="C59" s="9"/>
      <c r="D59" s="9"/>
      <c r="E59" s="9"/>
      <c r="F59" s="9"/>
      <c r="G59" s="9"/>
      <c r="H59" s="9"/>
      <c r="I59" s="9"/>
      <c r="J59" s="9"/>
      <c r="K59" s="116">
        <f>SUM(K52:K57)</f>
        <v>0</v>
      </c>
      <c r="L59" s="116">
        <f t="shared" ref="L59:O59" si="3">SUM(L52:L57)</f>
        <v>0</v>
      </c>
      <c r="M59" s="116">
        <f t="shared" si="3"/>
        <v>0</v>
      </c>
      <c r="N59" s="116">
        <f t="shared" si="3"/>
        <v>0</v>
      </c>
      <c r="O59" s="117">
        <f t="shared" si="3"/>
        <v>0</v>
      </c>
    </row>
    <row r="60" spans="1:15" ht="15" customHeight="1" x14ac:dyDescent="0.35">
      <c r="A60" s="74"/>
      <c r="B60" s="66"/>
      <c r="C60" s="67"/>
      <c r="D60" s="67"/>
      <c r="E60" s="14"/>
      <c r="F60" s="68"/>
      <c r="G60" s="67"/>
      <c r="H60" s="68"/>
      <c r="I60" s="68"/>
      <c r="J60" s="68"/>
      <c r="K60" s="112"/>
      <c r="L60" s="112"/>
      <c r="M60" s="112"/>
      <c r="N60" s="112"/>
      <c r="O60" s="113"/>
    </row>
    <row r="61" spans="1:15" ht="15" customHeight="1" x14ac:dyDescent="0.35">
      <c r="A61" s="74"/>
      <c r="B61" s="66"/>
      <c r="C61" s="67"/>
      <c r="D61" s="67"/>
      <c r="E61" s="14"/>
      <c r="F61" s="68"/>
      <c r="G61" s="67"/>
      <c r="H61" s="68"/>
      <c r="I61" s="68"/>
      <c r="J61" s="68"/>
      <c r="K61" s="112"/>
      <c r="L61" s="112"/>
      <c r="M61" s="112"/>
      <c r="N61" s="112"/>
      <c r="O61" s="113"/>
    </row>
    <row r="62" spans="1:15" ht="15" customHeight="1" x14ac:dyDescent="0.35">
      <c r="A62" s="74"/>
      <c r="B62" s="66"/>
      <c r="C62" s="67"/>
      <c r="D62" s="67"/>
      <c r="E62" s="14"/>
      <c r="F62" s="68"/>
      <c r="G62" s="67"/>
      <c r="H62" s="68"/>
      <c r="I62" s="68"/>
      <c r="J62" s="68"/>
      <c r="K62" s="112"/>
      <c r="L62" s="112"/>
      <c r="M62" s="112"/>
      <c r="N62" s="112"/>
      <c r="O62" s="113"/>
    </row>
    <row r="63" spans="1:15" ht="15" customHeight="1" x14ac:dyDescent="0.35">
      <c r="A63" s="74"/>
      <c r="B63" s="66"/>
      <c r="C63" s="67"/>
      <c r="D63" s="67"/>
      <c r="E63" s="14"/>
      <c r="F63" s="68"/>
      <c r="G63" s="67"/>
      <c r="H63" s="68"/>
      <c r="I63" s="68"/>
      <c r="J63" s="68"/>
      <c r="K63" s="112"/>
      <c r="L63" s="112"/>
      <c r="M63" s="112"/>
      <c r="N63" s="112"/>
      <c r="O63" s="113"/>
    </row>
    <row r="64" spans="1:15" x14ac:dyDescent="0.35">
      <c r="A64" s="82"/>
      <c r="B64" s="83"/>
      <c r="C64" s="83"/>
      <c r="D64" s="83"/>
      <c r="E64" s="83"/>
      <c r="F64" s="83"/>
      <c r="G64" s="83"/>
      <c r="H64" s="83"/>
      <c r="I64" s="83"/>
      <c r="J64" s="3" t="s">
        <v>14</v>
      </c>
      <c r="K64" s="11" t="s">
        <v>575</v>
      </c>
      <c r="L64" s="11" t="s">
        <v>54</v>
      </c>
      <c r="M64" s="11" t="s">
        <v>55</v>
      </c>
      <c r="N64" s="11" t="s">
        <v>56</v>
      </c>
      <c r="O64" s="13" t="s">
        <v>57</v>
      </c>
    </row>
    <row r="65" spans="1:15" s="60" customFormat="1" ht="30" customHeight="1" x14ac:dyDescent="0.35">
      <c r="A65" s="56" t="s">
        <v>581</v>
      </c>
      <c r="B65" s="17"/>
      <c r="C65" s="17"/>
      <c r="D65" s="17"/>
      <c r="E65" s="17"/>
      <c r="F65" s="17"/>
      <c r="G65" s="17"/>
      <c r="H65" s="17"/>
      <c r="I65" s="17"/>
      <c r="J65" s="58"/>
      <c r="K65" s="116">
        <f>SUM(K60:K63)</f>
        <v>0</v>
      </c>
      <c r="L65" s="116">
        <f t="shared" ref="L65:O65" si="4">SUM(L60:L63)</f>
        <v>0</v>
      </c>
      <c r="M65" s="116">
        <f t="shared" si="4"/>
        <v>0</v>
      </c>
      <c r="N65" s="116">
        <f t="shared" si="4"/>
        <v>0</v>
      </c>
      <c r="O65" s="117">
        <f t="shared" si="4"/>
        <v>0</v>
      </c>
    </row>
    <row r="66" spans="1:15" x14ac:dyDescent="0.35">
      <c r="A66" s="82"/>
      <c r="B66" s="83"/>
      <c r="C66" s="83"/>
      <c r="D66" s="83"/>
      <c r="E66" s="83"/>
      <c r="F66" s="83"/>
      <c r="G66" s="83"/>
      <c r="H66" s="83"/>
      <c r="I66" s="83"/>
      <c r="J66" s="3" t="s">
        <v>14</v>
      </c>
      <c r="K66" s="11" t="s">
        <v>58</v>
      </c>
      <c r="L66" s="11" t="s">
        <v>59</v>
      </c>
      <c r="M66" s="11" t="s">
        <v>60</v>
      </c>
      <c r="N66" s="11" t="s">
        <v>61</v>
      </c>
      <c r="O66" s="13" t="s">
        <v>62</v>
      </c>
    </row>
    <row r="67" spans="1:15" s="60" customFormat="1" ht="20.149999999999999" customHeight="1" x14ac:dyDescent="0.35">
      <c r="A67" s="56" t="s">
        <v>576</v>
      </c>
      <c r="B67" s="17"/>
      <c r="C67" s="17"/>
      <c r="D67" s="17"/>
      <c r="E67" s="17"/>
      <c r="F67" s="17"/>
      <c r="G67" s="17"/>
      <c r="H67" s="17"/>
      <c r="I67" s="17"/>
      <c r="J67" s="58"/>
      <c r="K67" s="112"/>
      <c r="L67" s="112"/>
      <c r="M67" s="112"/>
      <c r="N67" s="112"/>
      <c r="O67" s="113"/>
    </row>
    <row r="68" spans="1:15" x14ac:dyDescent="0.35">
      <c r="A68" s="82"/>
      <c r="B68" s="83"/>
      <c r="C68" s="83"/>
      <c r="D68" s="83"/>
      <c r="E68" s="83"/>
      <c r="F68" s="83"/>
      <c r="G68" s="83"/>
      <c r="H68" s="83"/>
      <c r="I68" s="83"/>
      <c r="J68" s="3" t="s">
        <v>14</v>
      </c>
      <c r="K68" s="11" t="s">
        <v>63</v>
      </c>
      <c r="L68" s="11" t="s">
        <v>68</v>
      </c>
      <c r="M68" s="11" t="s">
        <v>69</v>
      </c>
      <c r="N68" s="11" t="s">
        <v>70</v>
      </c>
      <c r="O68" s="13" t="s">
        <v>71</v>
      </c>
    </row>
    <row r="69" spans="1:15" s="60" customFormat="1" ht="20.149999999999999" customHeight="1" x14ac:dyDescent="0.35">
      <c r="A69" s="56" t="s">
        <v>582</v>
      </c>
      <c r="B69" s="17"/>
      <c r="C69" s="17"/>
      <c r="D69" s="17"/>
      <c r="E69" s="17"/>
      <c r="F69" s="17"/>
      <c r="G69" s="17"/>
      <c r="H69" s="17"/>
      <c r="I69" s="17"/>
      <c r="J69" s="58"/>
      <c r="K69" s="112"/>
      <c r="L69" s="112"/>
      <c r="M69" s="112"/>
      <c r="N69" s="112"/>
      <c r="O69" s="113"/>
    </row>
    <row r="70" spans="1:15" x14ac:dyDescent="0.35">
      <c r="A70" s="82"/>
      <c r="B70" s="83"/>
      <c r="C70" s="83"/>
      <c r="D70" s="83"/>
      <c r="E70" s="83"/>
      <c r="F70" s="83"/>
      <c r="G70" s="83"/>
      <c r="H70" s="83"/>
      <c r="I70" s="83"/>
      <c r="J70" s="3" t="s">
        <v>14</v>
      </c>
      <c r="K70" s="11" t="s">
        <v>64</v>
      </c>
      <c r="L70" s="11" t="s">
        <v>72</v>
      </c>
      <c r="M70" s="11" t="s">
        <v>73</v>
      </c>
      <c r="N70" s="11" t="s">
        <v>74</v>
      </c>
      <c r="O70" s="13" t="s">
        <v>75</v>
      </c>
    </row>
    <row r="71" spans="1:15" s="60" customFormat="1" ht="20.149999999999999" customHeight="1" x14ac:dyDescent="0.35">
      <c r="A71" s="56" t="s">
        <v>128</v>
      </c>
      <c r="B71" s="17"/>
      <c r="C71" s="17"/>
      <c r="D71" s="17"/>
      <c r="E71" s="17"/>
      <c r="F71" s="17"/>
      <c r="G71" s="17"/>
      <c r="H71" s="17"/>
      <c r="I71" s="17"/>
      <c r="J71" s="58"/>
      <c r="K71" s="112"/>
      <c r="L71" s="112"/>
      <c r="M71" s="112"/>
      <c r="N71" s="112"/>
      <c r="O71" s="113"/>
    </row>
    <row r="72" spans="1:15" x14ac:dyDescent="0.35">
      <c r="A72" s="82"/>
      <c r="B72" s="83"/>
      <c r="C72" s="83"/>
      <c r="D72" s="83"/>
      <c r="E72" s="83"/>
      <c r="F72" s="83"/>
      <c r="G72" s="83"/>
      <c r="H72" s="83"/>
      <c r="I72" s="83"/>
      <c r="J72" s="3" t="s">
        <v>14</v>
      </c>
      <c r="K72" s="11" t="s">
        <v>65</v>
      </c>
      <c r="L72" s="11" t="s">
        <v>76</v>
      </c>
      <c r="M72" s="11" t="s">
        <v>77</v>
      </c>
      <c r="N72" s="11" t="s">
        <v>78</v>
      </c>
      <c r="O72" s="13" t="s">
        <v>79</v>
      </c>
    </row>
    <row r="73" spans="1:15" s="63" customFormat="1" ht="30" customHeight="1" x14ac:dyDescent="0.35">
      <c r="A73" s="56" t="s">
        <v>17</v>
      </c>
      <c r="B73" s="21"/>
      <c r="C73" s="21"/>
      <c r="D73" s="21"/>
      <c r="E73" s="21"/>
      <c r="F73" s="21"/>
      <c r="G73" s="21"/>
      <c r="H73" s="21"/>
      <c r="I73" s="21"/>
      <c r="J73" s="61"/>
      <c r="K73" s="114">
        <f>K59+K65+K67+K69+K71</f>
        <v>0</v>
      </c>
      <c r="L73" s="114">
        <f t="shared" ref="L73:O73" si="5">L59+L65+L67+L69+L71</f>
        <v>0</v>
      </c>
      <c r="M73" s="114">
        <f t="shared" si="5"/>
        <v>0</v>
      </c>
      <c r="N73" s="114">
        <f t="shared" si="5"/>
        <v>0</v>
      </c>
      <c r="O73" s="115">
        <f t="shared" si="5"/>
        <v>0</v>
      </c>
    </row>
    <row r="74" spans="1:15" ht="24" customHeight="1" x14ac:dyDescent="0.35">
      <c r="A74" s="101" t="s">
        <v>18</v>
      </c>
      <c r="B74" s="102"/>
      <c r="C74" s="79"/>
      <c r="D74" s="79"/>
      <c r="E74" s="79"/>
      <c r="F74" s="79"/>
      <c r="G74" s="79"/>
      <c r="H74" s="79"/>
      <c r="I74" s="79"/>
      <c r="J74" s="122"/>
      <c r="K74" s="122"/>
      <c r="L74" s="122"/>
      <c r="M74" s="122"/>
      <c r="N74" s="122"/>
      <c r="O74" s="123"/>
    </row>
    <row r="75" spans="1:15" x14ac:dyDescent="0.35">
      <c r="A75" s="80"/>
      <c r="B75" s="81"/>
      <c r="C75" s="81"/>
      <c r="D75" s="81"/>
      <c r="E75" s="81"/>
      <c r="F75" s="81"/>
      <c r="G75" s="81"/>
      <c r="H75" s="81"/>
      <c r="I75" s="81"/>
      <c r="J75" s="3" t="s">
        <v>14</v>
      </c>
      <c r="K75" s="11" t="s">
        <v>66</v>
      </c>
      <c r="L75" s="11" t="s">
        <v>80</v>
      </c>
      <c r="M75" s="11" t="s">
        <v>81</v>
      </c>
      <c r="N75" s="11" t="s">
        <v>82</v>
      </c>
      <c r="O75" s="13" t="s">
        <v>83</v>
      </c>
    </row>
    <row r="76" spans="1:15" ht="20.149999999999999" customHeight="1" x14ac:dyDescent="0.35">
      <c r="A76" s="15" t="s">
        <v>19</v>
      </c>
      <c r="B76" s="17"/>
      <c r="C76" s="18"/>
      <c r="D76" s="18"/>
      <c r="E76" s="18"/>
      <c r="F76" s="18"/>
      <c r="G76" s="18"/>
      <c r="H76" s="18"/>
      <c r="I76" s="18"/>
      <c r="J76" s="19"/>
      <c r="K76" s="112"/>
      <c r="L76" s="112"/>
      <c r="M76" s="112"/>
      <c r="N76" s="112"/>
      <c r="O76" s="113"/>
    </row>
    <row r="77" spans="1:15" x14ac:dyDescent="0.35">
      <c r="A77" s="89"/>
      <c r="B77" s="90"/>
      <c r="C77" s="90"/>
      <c r="D77" s="90"/>
      <c r="E77" s="90"/>
      <c r="F77" s="90"/>
      <c r="G77" s="90"/>
      <c r="H77" s="90"/>
      <c r="I77" s="90"/>
      <c r="J77" s="4" t="s">
        <v>14</v>
      </c>
      <c r="K77" s="73" t="s">
        <v>67</v>
      </c>
      <c r="L77" s="73" t="s">
        <v>84</v>
      </c>
      <c r="M77" s="73" t="s">
        <v>85</v>
      </c>
      <c r="N77" s="73" t="s">
        <v>86</v>
      </c>
      <c r="O77" s="75" t="s">
        <v>87</v>
      </c>
    </row>
    <row r="78" spans="1:15" ht="20.149999999999999" customHeight="1" thickBot="1" x14ac:dyDescent="0.4">
      <c r="A78" s="76" t="s">
        <v>20</v>
      </c>
      <c r="B78" s="69"/>
      <c r="C78" s="77"/>
      <c r="D78" s="77"/>
      <c r="E78" s="77"/>
      <c r="F78" s="77"/>
      <c r="G78" s="77"/>
      <c r="H78" s="77"/>
      <c r="I78" s="77"/>
      <c r="J78" s="78"/>
      <c r="K78" s="119"/>
      <c r="L78" s="119"/>
      <c r="M78" s="119"/>
      <c r="N78" s="119"/>
      <c r="O78" s="120"/>
    </row>
    <row r="80" spans="1:15" ht="15" thickBot="1" x14ac:dyDescent="0.4"/>
    <row r="81" spans="1:15" ht="15" thickBot="1" x14ac:dyDescent="0.4">
      <c r="A81" s="130" t="s">
        <v>594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2"/>
    </row>
    <row r="83" spans="1:15" ht="18.75" customHeight="1" thickBot="1" x14ac:dyDescent="0.4">
      <c r="A83" s="103" t="s">
        <v>6</v>
      </c>
      <c r="B83" s="103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1"/>
      <c r="O83" s="1"/>
    </row>
    <row r="84" spans="1:15" s="111" customFormat="1" ht="51" customHeight="1" x14ac:dyDescent="0.25">
      <c r="A84" s="133" t="s">
        <v>578</v>
      </c>
      <c r="B84" s="128" t="s">
        <v>7</v>
      </c>
      <c r="C84" s="128" t="s">
        <v>8</v>
      </c>
      <c r="D84" s="128" t="s">
        <v>9</v>
      </c>
      <c r="E84" s="128" t="s">
        <v>579</v>
      </c>
      <c r="F84" s="128" t="s">
        <v>10</v>
      </c>
      <c r="G84" s="128" t="s">
        <v>11</v>
      </c>
      <c r="H84" s="128" t="s">
        <v>12</v>
      </c>
      <c r="I84" s="128" t="s">
        <v>580</v>
      </c>
      <c r="J84" s="128" t="s">
        <v>13</v>
      </c>
      <c r="K84" s="124" t="s">
        <v>21</v>
      </c>
      <c r="L84" s="125"/>
      <c r="M84" s="126"/>
      <c r="N84" s="124" t="s">
        <v>24</v>
      </c>
      <c r="O84" s="127"/>
    </row>
    <row r="85" spans="1:15" s="111" customFormat="1" ht="48" customHeight="1" x14ac:dyDescent="0.25">
      <c r="A85" s="134"/>
      <c r="B85" s="129"/>
      <c r="C85" s="129"/>
      <c r="D85" s="129"/>
      <c r="E85" s="129"/>
      <c r="F85" s="129"/>
      <c r="G85" s="129"/>
      <c r="H85" s="129"/>
      <c r="I85" s="129"/>
      <c r="J85" s="129"/>
      <c r="K85" s="105" t="s">
        <v>583</v>
      </c>
      <c r="L85" s="105" t="s">
        <v>22</v>
      </c>
      <c r="M85" s="109" t="s">
        <v>23</v>
      </c>
      <c r="N85" s="105" t="s">
        <v>583</v>
      </c>
      <c r="O85" s="106" t="s">
        <v>22</v>
      </c>
    </row>
    <row r="86" spans="1:15" ht="15.75" customHeight="1" x14ac:dyDescent="0.35">
      <c r="A86" s="74"/>
      <c r="B86" s="66"/>
      <c r="C86" s="67"/>
      <c r="D86" s="67"/>
      <c r="E86" s="14"/>
      <c r="F86" s="68"/>
      <c r="G86" s="67"/>
      <c r="H86" s="68"/>
      <c r="I86" s="68"/>
      <c r="J86" s="68"/>
      <c r="K86" s="112"/>
      <c r="L86" s="112"/>
      <c r="M86" s="112"/>
      <c r="N86" s="112"/>
      <c r="O86" s="113"/>
    </row>
    <row r="87" spans="1:15" ht="15" customHeight="1" x14ac:dyDescent="0.35">
      <c r="A87" s="74"/>
      <c r="B87" s="66"/>
      <c r="C87" s="67"/>
      <c r="D87" s="67"/>
      <c r="E87" s="14"/>
      <c r="F87" s="68"/>
      <c r="G87" s="67"/>
      <c r="H87" s="68"/>
      <c r="I87" s="68"/>
      <c r="J87" s="68"/>
      <c r="K87" s="112"/>
      <c r="L87" s="112"/>
      <c r="M87" s="112"/>
      <c r="N87" s="112"/>
      <c r="O87" s="113"/>
    </row>
    <row r="88" spans="1:15" ht="15" customHeight="1" x14ac:dyDescent="0.35">
      <c r="A88" s="74"/>
      <c r="B88" s="66"/>
      <c r="C88" s="67"/>
      <c r="D88" s="67"/>
      <c r="E88" s="14"/>
      <c r="F88" s="68"/>
      <c r="G88" s="67"/>
      <c r="H88" s="68"/>
      <c r="I88" s="68"/>
      <c r="J88" s="68"/>
      <c r="K88" s="112"/>
      <c r="L88" s="112"/>
      <c r="M88" s="112"/>
      <c r="N88" s="112"/>
      <c r="O88" s="113"/>
    </row>
    <row r="89" spans="1:15" ht="15" customHeight="1" x14ac:dyDescent="0.35">
      <c r="A89" s="74"/>
      <c r="B89" s="66"/>
      <c r="C89" s="67"/>
      <c r="D89" s="67"/>
      <c r="E89" s="14"/>
      <c r="F89" s="68"/>
      <c r="G89" s="67"/>
      <c r="H89" s="68"/>
      <c r="I89" s="68"/>
      <c r="J89" s="68"/>
      <c r="K89" s="112"/>
      <c r="L89" s="112"/>
      <c r="M89" s="112"/>
      <c r="N89" s="112"/>
      <c r="O89" s="113"/>
    </row>
    <row r="90" spans="1:15" ht="15" customHeight="1" x14ac:dyDescent="0.35">
      <c r="A90" s="74"/>
      <c r="B90" s="66"/>
      <c r="C90" s="67"/>
      <c r="D90" s="67"/>
      <c r="E90" s="14"/>
      <c r="F90" s="68"/>
      <c r="G90" s="67"/>
      <c r="H90" s="68"/>
      <c r="I90" s="68"/>
      <c r="J90" s="68"/>
      <c r="K90" s="112"/>
      <c r="L90" s="112"/>
      <c r="M90" s="112"/>
      <c r="N90" s="112"/>
      <c r="O90" s="113"/>
    </row>
    <row r="91" spans="1:15" ht="15" customHeight="1" x14ac:dyDescent="0.35">
      <c r="A91" s="74"/>
      <c r="B91" s="66"/>
      <c r="C91" s="67"/>
      <c r="D91" s="67"/>
      <c r="E91" s="14"/>
      <c r="F91" s="68"/>
      <c r="G91" s="67"/>
      <c r="H91" s="68"/>
      <c r="I91" s="68"/>
      <c r="J91" s="68"/>
      <c r="K91" s="112"/>
      <c r="L91" s="112"/>
      <c r="M91" s="112"/>
      <c r="N91" s="112"/>
      <c r="O91" s="113"/>
    </row>
    <row r="92" spans="1:15" ht="15" customHeight="1" x14ac:dyDescent="0.35">
      <c r="A92" s="74"/>
      <c r="B92" s="66"/>
      <c r="C92" s="67"/>
      <c r="D92" s="67"/>
      <c r="E92" s="14"/>
      <c r="F92" s="68"/>
      <c r="G92" s="67"/>
      <c r="H92" s="68"/>
      <c r="I92" s="68"/>
      <c r="J92" s="68"/>
      <c r="K92" s="112"/>
      <c r="L92" s="112"/>
      <c r="M92" s="112"/>
      <c r="N92" s="112"/>
      <c r="O92" s="113"/>
    </row>
    <row r="93" spans="1:15" ht="15" customHeight="1" x14ac:dyDescent="0.35">
      <c r="A93" s="74"/>
      <c r="B93" s="66"/>
      <c r="C93" s="67"/>
      <c r="D93" s="67"/>
      <c r="E93" s="14"/>
      <c r="F93" s="68"/>
      <c r="G93" s="67"/>
      <c r="H93" s="68"/>
      <c r="I93" s="68"/>
      <c r="J93" s="68"/>
      <c r="K93" s="112"/>
      <c r="L93" s="112"/>
      <c r="M93" s="112"/>
      <c r="N93" s="112"/>
      <c r="O93" s="113"/>
    </row>
    <row r="94" spans="1:15" ht="15" customHeight="1" x14ac:dyDescent="0.35">
      <c r="A94" s="74"/>
      <c r="B94" s="66"/>
      <c r="C94" s="67"/>
      <c r="D94" s="67"/>
      <c r="E94" s="14"/>
      <c r="F94" s="68"/>
      <c r="G94" s="67"/>
      <c r="H94" s="68"/>
      <c r="I94" s="68"/>
      <c r="J94" s="68"/>
      <c r="K94" s="112"/>
      <c r="L94" s="112"/>
      <c r="M94" s="112"/>
      <c r="N94" s="112"/>
      <c r="O94" s="113"/>
    </row>
    <row r="95" spans="1:15" x14ac:dyDescent="0.35">
      <c r="A95" s="85"/>
      <c r="B95" s="86"/>
      <c r="C95" s="86"/>
      <c r="D95" s="86"/>
      <c r="E95" s="86"/>
      <c r="F95" s="86"/>
      <c r="G95" s="86"/>
      <c r="H95" s="86"/>
      <c r="I95" s="87"/>
      <c r="J95" s="3" t="s">
        <v>14</v>
      </c>
      <c r="K95" s="11" t="s">
        <v>88</v>
      </c>
      <c r="L95" s="11" t="s">
        <v>96</v>
      </c>
      <c r="M95" s="11" t="s">
        <v>97</v>
      </c>
      <c r="N95" s="11" t="s">
        <v>98</v>
      </c>
      <c r="O95" s="13" t="s">
        <v>99</v>
      </c>
    </row>
    <row r="96" spans="1:15" s="60" customFormat="1" ht="30" customHeight="1" x14ac:dyDescent="0.35">
      <c r="A96" s="62" t="s">
        <v>15</v>
      </c>
      <c r="B96" s="9"/>
      <c r="C96" s="9"/>
      <c r="D96" s="9"/>
      <c r="E96" s="9"/>
      <c r="F96" s="9"/>
      <c r="G96" s="9"/>
      <c r="H96" s="9"/>
      <c r="I96" s="9"/>
      <c r="J96" s="9"/>
      <c r="K96" s="116">
        <f>SUM(K86:K94)</f>
        <v>0</v>
      </c>
      <c r="L96" s="116">
        <f t="shared" ref="L96:O96" si="6">SUM(L86:L94)</f>
        <v>0</v>
      </c>
      <c r="M96" s="116">
        <f t="shared" si="6"/>
        <v>0</v>
      </c>
      <c r="N96" s="116">
        <f t="shared" si="6"/>
        <v>0</v>
      </c>
      <c r="O96" s="116">
        <f t="shared" si="6"/>
        <v>0</v>
      </c>
    </row>
    <row r="97" spans="1:15" ht="15" customHeight="1" x14ac:dyDescent="0.35">
      <c r="A97" s="74"/>
      <c r="B97" s="66"/>
      <c r="C97" s="67"/>
      <c r="D97" s="67"/>
      <c r="E97" s="14"/>
      <c r="F97" s="68"/>
      <c r="G97" s="67"/>
      <c r="H97" s="68"/>
      <c r="I97" s="68" t="s">
        <v>131</v>
      </c>
      <c r="J97" s="68"/>
      <c r="K97" s="112"/>
      <c r="L97" s="112"/>
      <c r="M97" s="112"/>
      <c r="N97" s="112"/>
      <c r="O97" s="113"/>
    </row>
    <row r="98" spans="1:15" ht="15" customHeight="1" x14ac:dyDescent="0.35">
      <c r="A98" s="74"/>
      <c r="B98" s="66"/>
      <c r="C98" s="67"/>
      <c r="D98" s="67"/>
      <c r="E98" s="14"/>
      <c r="F98" s="68"/>
      <c r="G98" s="67"/>
      <c r="H98" s="68"/>
      <c r="I98" s="68"/>
      <c r="J98" s="68"/>
      <c r="K98" s="112"/>
      <c r="L98" s="112"/>
      <c r="M98" s="112"/>
      <c r="N98" s="112"/>
      <c r="O98" s="113"/>
    </row>
    <row r="99" spans="1:15" ht="15" customHeight="1" x14ac:dyDescent="0.35">
      <c r="A99" s="74"/>
      <c r="B99" s="66"/>
      <c r="C99" s="67"/>
      <c r="D99" s="67"/>
      <c r="E99" s="14"/>
      <c r="F99" s="68"/>
      <c r="G99" s="67"/>
      <c r="H99" s="68"/>
      <c r="I99" s="68"/>
      <c r="J99" s="68"/>
      <c r="K99" s="112"/>
      <c r="L99" s="112"/>
      <c r="M99" s="112"/>
      <c r="N99" s="112"/>
      <c r="O99" s="113"/>
    </row>
    <row r="100" spans="1:15" ht="15" customHeight="1" x14ac:dyDescent="0.35">
      <c r="A100" s="74"/>
      <c r="B100" s="66"/>
      <c r="C100" s="67"/>
      <c r="D100" s="67"/>
      <c r="E100" s="14"/>
      <c r="F100" s="68"/>
      <c r="G100" s="67"/>
      <c r="H100" s="68"/>
      <c r="I100" s="68"/>
      <c r="J100" s="68"/>
      <c r="K100" s="112"/>
      <c r="L100" s="112"/>
      <c r="M100" s="112"/>
      <c r="N100" s="112"/>
      <c r="O100" s="113"/>
    </row>
    <row r="101" spans="1:15" x14ac:dyDescent="0.35">
      <c r="A101" s="82"/>
      <c r="B101" s="83"/>
      <c r="C101" s="83"/>
      <c r="D101" s="83"/>
      <c r="E101" s="83"/>
      <c r="F101" s="83"/>
      <c r="G101" s="83"/>
      <c r="H101" s="83"/>
      <c r="I101" s="84"/>
      <c r="J101" s="3" t="s">
        <v>14</v>
      </c>
      <c r="K101" s="11" t="s">
        <v>89</v>
      </c>
      <c r="L101" s="11" t="s">
        <v>100</v>
      </c>
      <c r="M101" s="11" t="s">
        <v>101</v>
      </c>
      <c r="N101" s="11" t="s">
        <v>102</v>
      </c>
      <c r="O101" s="13" t="s">
        <v>103</v>
      </c>
    </row>
    <row r="102" spans="1:15" s="60" customFormat="1" ht="30" customHeight="1" x14ac:dyDescent="0.35">
      <c r="A102" s="56" t="s">
        <v>581</v>
      </c>
      <c r="B102" s="17"/>
      <c r="C102" s="17"/>
      <c r="D102" s="17"/>
      <c r="E102" s="17"/>
      <c r="F102" s="17"/>
      <c r="G102" s="17"/>
      <c r="H102" s="17"/>
      <c r="I102" s="17"/>
      <c r="J102" s="58"/>
      <c r="K102" s="116">
        <f>SUM(K97:K100)</f>
        <v>0</v>
      </c>
      <c r="L102" s="116">
        <f t="shared" ref="L102:N102" si="7">SUM(L97:L100)</f>
        <v>0</v>
      </c>
      <c r="M102" s="116">
        <f t="shared" si="7"/>
        <v>0</v>
      </c>
      <c r="N102" s="116">
        <f t="shared" si="7"/>
        <v>0</v>
      </c>
      <c r="O102" s="116">
        <f>SUM(O97:O100)</f>
        <v>0</v>
      </c>
    </row>
    <row r="103" spans="1:15" x14ac:dyDescent="0.35">
      <c r="A103" s="82"/>
      <c r="B103" s="83"/>
      <c r="C103" s="83"/>
      <c r="D103" s="83"/>
      <c r="E103" s="83"/>
      <c r="F103" s="83"/>
      <c r="G103" s="83"/>
      <c r="H103" s="83"/>
      <c r="I103" s="84"/>
      <c r="J103" s="3" t="s">
        <v>14</v>
      </c>
      <c r="K103" s="11" t="s">
        <v>90</v>
      </c>
      <c r="L103" s="11" t="s">
        <v>104</v>
      </c>
      <c r="M103" s="11" t="s">
        <v>105</v>
      </c>
      <c r="N103" s="11" t="s">
        <v>106</v>
      </c>
      <c r="O103" s="13" t="s">
        <v>107</v>
      </c>
    </row>
    <row r="104" spans="1:15" s="60" customFormat="1" ht="20.149999999999999" customHeight="1" x14ac:dyDescent="0.35">
      <c r="A104" s="56" t="s">
        <v>576</v>
      </c>
      <c r="B104" s="17"/>
      <c r="C104" s="17"/>
      <c r="D104" s="17"/>
      <c r="E104" s="17"/>
      <c r="F104" s="17"/>
      <c r="G104" s="17"/>
      <c r="H104" s="17"/>
      <c r="I104" s="17"/>
      <c r="J104" s="58"/>
      <c r="K104" s="112"/>
      <c r="L104" s="112"/>
      <c r="M104" s="112"/>
      <c r="N104" s="112"/>
      <c r="O104" s="113"/>
    </row>
    <row r="105" spans="1:15" x14ac:dyDescent="0.35">
      <c r="A105" s="82"/>
      <c r="B105" s="83"/>
      <c r="C105" s="83"/>
      <c r="D105" s="83"/>
      <c r="E105" s="83"/>
      <c r="F105" s="83"/>
      <c r="G105" s="83"/>
      <c r="H105" s="83"/>
      <c r="I105" s="84"/>
      <c r="J105" s="3" t="s">
        <v>14</v>
      </c>
      <c r="K105" s="11" t="s">
        <v>91</v>
      </c>
      <c r="L105" s="11" t="s">
        <v>108</v>
      </c>
      <c r="M105" s="11" t="s">
        <v>109</v>
      </c>
      <c r="N105" s="11" t="s">
        <v>110</v>
      </c>
      <c r="O105" s="13" t="s">
        <v>111</v>
      </c>
    </row>
    <row r="106" spans="1:15" s="60" customFormat="1" ht="20.149999999999999" customHeight="1" x14ac:dyDescent="0.35">
      <c r="A106" s="56" t="s">
        <v>582</v>
      </c>
      <c r="B106" s="17"/>
      <c r="C106" s="17"/>
      <c r="D106" s="17"/>
      <c r="E106" s="17"/>
      <c r="F106" s="17"/>
      <c r="G106" s="17"/>
      <c r="H106" s="17"/>
      <c r="I106" s="17"/>
      <c r="J106" s="58"/>
      <c r="K106" s="112"/>
      <c r="L106" s="112"/>
      <c r="M106" s="112"/>
      <c r="N106" s="112"/>
      <c r="O106" s="113"/>
    </row>
    <row r="107" spans="1:15" x14ac:dyDescent="0.35">
      <c r="A107" s="82"/>
      <c r="B107" s="83"/>
      <c r="C107" s="83"/>
      <c r="D107" s="83"/>
      <c r="E107" s="83"/>
      <c r="F107" s="83"/>
      <c r="G107" s="83"/>
      <c r="H107" s="83"/>
      <c r="I107" s="84"/>
      <c r="J107" s="3" t="s">
        <v>14</v>
      </c>
      <c r="K107" s="11" t="s">
        <v>92</v>
      </c>
      <c r="L107" s="11" t="s">
        <v>112</v>
      </c>
      <c r="M107" s="11" t="s">
        <v>113</v>
      </c>
      <c r="N107" s="11" t="s">
        <v>114</v>
      </c>
      <c r="O107" s="13" t="s">
        <v>115</v>
      </c>
    </row>
    <row r="108" spans="1:15" s="60" customFormat="1" ht="20.149999999999999" customHeight="1" x14ac:dyDescent="0.35">
      <c r="A108" s="64" t="s">
        <v>128</v>
      </c>
      <c r="B108" s="20"/>
      <c r="C108" s="20"/>
      <c r="D108" s="20"/>
      <c r="E108" s="20"/>
      <c r="F108" s="20"/>
      <c r="G108" s="20"/>
      <c r="H108" s="20"/>
      <c r="I108" s="20"/>
      <c r="J108" s="65"/>
      <c r="K108" s="112"/>
      <c r="L108" s="112"/>
      <c r="M108" s="112"/>
      <c r="N108" s="112"/>
      <c r="O108" s="113"/>
    </row>
    <row r="109" spans="1:15" x14ac:dyDescent="0.35">
      <c r="A109" s="82"/>
      <c r="B109" s="83"/>
      <c r="C109" s="83"/>
      <c r="D109" s="83"/>
      <c r="E109" s="83"/>
      <c r="F109" s="83"/>
      <c r="G109" s="83"/>
      <c r="H109" s="83"/>
      <c r="I109" s="84"/>
      <c r="J109" s="3" t="s">
        <v>14</v>
      </c>
      <c r="K109" s="11" t="s">
        <v>93</v>
      </c>
      <c r="L109" s="11" t="s">
        <v>116</v>
      </c>
      <c r="M109" s="11" t="s">
        <v>117</v>
      </c>
      <c r="N109" s="11" t="s">
        <v>118</v>
      </c>
      <c r="O109" s="13" t="s">
        <v>119</v>
      </c>
    </row>
    <row r="110" spans="1:15" s="10" customFormat="1" ht="30" customHeight="1" x14ac:dyDescent="0.35">
      <c r="A110" s="15" t="s">
        <v>17</v>
      </c>
      <c r="B110" s="21"/>
      <c r="C110" s="22"/>
      <c r="D110" s="22"/>
      <c r="E110" s="22"/>
      <c r="F110" s="22"/>
      <c r="G110" s="22"/>
      <c r="H110" s="22"/>
      <c r="I110" s="22"/>
      <c r="J110" s="23"/>
      <c r="K110" s="121">
        <f>K96+K102+K104+K106+K108</f>
        <v>0</v>
      </c>
      <c r="L110" s="121">
        <f t="shared" ref="L110:O110" si="8">L96+L102+L104+L106+L108</f>
        <v>0</v>
      </c>
      <c r="M110" s="121">
        <f t="shared" si="8"/>
        <v>0</v>
      </c>
      <c r="N110" s="121">
        <f t="shared" si="8"/>
        <v>0</v>
      </c>
      <c r="O110" s="121">
        <f t="shared" si="8"/>
        <v>0</v>
      </c>
    </row>
    <row r="111" spans="1:15" ht="24" customHeight="1" x14ac:dyDescent="0.35">
      <c r="A111" s="101" t="s">
        <v>18</v>
      </c>
      <c r="B111" s="102"/>
      <c r="C111" s="79"/>
      <c r="D111" s="79"/>
      <c r="E111" s="79"/>
      <c r="F111" s="79"/>
      <c r="G111" s="79"/>
      <c r="H111" s="79"/>
      <c r="I111" s="79"/>
      <c r="J111" s="135"/>
      <c r="K111" s="135"/>
      <c r="L111" s="135"/>
      <c r="M111" s="135"/>
      <c r="N111" s="135"/>
      <c r="O111" s="136"/>
    </row>
    <row r="112" spans="1:15" x14ac:dyDescent="0.35">
      <c r="A112" s="80"/>
      <c r="B112" s="81"/>
      <c r="C112" s="81"/>
      <c r="D112" s="81"/>
      <c r="E112" s="81"/>
      <c r="F112" s="81"/>
      <c r="G112" s="81"/>
      <c r="H112" s="81"/>
      <c r="I112" s="81"/>
      <c r="J112" s="3" t="s">
        <v>14</v>
      </c>
      <c r="K112" s="11" t="s">
        <v>94</v>
      </c>
      <c r="L112" s="11" t="s">
        <v>120</v>
      </c>
      <c r="M112" s="11" t="s">
        <v>121</v>
      </c>
      <c r="N112" s="11" t="s">
        <v>122</v>
      </c>
      <c r="O112" s="13" t="s">
        <v>123</v>
      </c>
    </row>
    <row r="113" spans="1:15" s="60" customFormat="1" ht="20.149999999999999" customHeight="1" x14ac:dyDescent="0.35">
      <c r="A113" s="56" t="s">
        <v>19</v>
      </c>
      <c r="B113" s="17"/>
      <c r="C113" s="17"/>
      <c r="D113" s="17"/>
      <c r="E113" s="17"/>
      <c r="F113" s="17"/>
      <c r="G113" s="17"/>
      <c r="H113" s="17"/>
      <c r="I113" s="17"/>
      <c r="J113" s="58"/>
      <c r="K113" s="112"/>
      <c r="L113" s="112"/>
      <c r="M113" s="112"/>
      <c r="N113" s="112"/>
      <c r="O113" s="113"/>
    </row>
    <row r="114" spans="1:15" x14ac:dyDescent="0.35">
      <c r="A114" s="82"/>
      <c r="B114" s="83"/>
      <c r="C114" s="83"/>
      <c r="D114" s="83"/>
      <c r="E114" s="83"/>
      <c r="F114" s="83"/>
      <c r="G114" s="83"/>
      <c r="H114" s="83"/>
      <c r="I114" s="84"/>
      <c r="J114" s="4" t="s">
        <v>14</v>
      </c>
      <c r="K114" s="11" t="s">
        <v>95</v>
      </c>
      <c r="L114" s="11" t="s">
        <v>124</v>
      </c>
      <c r="M114" s="11" t="s">
        <v>125</v>
      </c>
      <c r="N114" s="11" t="s">
        <v>126</v>
      </c>
      <c r="O114" s="13" t="s">
        <v>127</v>
      </c>
    </row>
    <row r="115" spans="1:15" s="60" customFormat="1" ht="20.149999999999999" customHeight="1" thickBot="1" x14ac:dyDescent="0.4">
      <c r="A115" s="71" t="s">
        <v>20</v>
      </c>
      <c r="B115" s="69"/>
      <c r="C115" s="69"/>
      <c r="D115" s="69"/>
      <c r="E115" s="69"/>
      <c r="F115" s="69"/>
      <c r="G115" s="69"/>
      <c r="H115" s="69"/>
      <c r="I115" s="69"/>
      <c r="J115" s="70"/>
      <c r="K115" s="119"/>
      <c r="L115" s="119"/>
      <c r="M115" s="119"/>
      <c r="N115" s="119"/>
      <c r="O115" s="120"/>
    </row>
  </sheetData>
  <sheetProtection sheet="1" formatCells="0" insertRows="0" deleteRows="0" sort="0"/>
  <mergeCells count="32">
    <mergeCell ref="A81:O81"/>
    <mergeCell ref="J111:O111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M84"/>
    <mergeCell ref="N84:O84"/>
    <mergeCell ref="I50:I51"/>
    <mergeCell ref="H50:H51"/>
    <mergeCell ref="G50:G51"/>
    <mergeCell ref="F50:F51"/>
    <mergeCell ref="A12:M12"/>
    <mergeCell ref="A47:O47"/>
    <mergeCell ref="A50:A51"/>
    <mergeCell ref="B6:F6"/>
    <mergeCell ref="B7:D7"/>
    <mergeCell ref="E50:E51"/>
    <mergeCell ref="D50:D51"/>
    <mergeCell ref="C50:C51"/>
    <mergeCell ref="B50:B51"/>
    <mergeCell ref="J74:O74"/>
    <mergeCell ref="K50:M50"/>
    <mergeCell ref="N50:O50"/>
    <mergeCell ref="J50:J51"/>
    <mergeCell ref="J40:M40"/>
  </mergeCells>
  <conditionalFormatting sqref="H16">
    <cfRule type="expression" dxfId="114" priority="58">
      <formula>RIGHT(H16,2)&lt;LEFT(H16,2)</formula>
    </cfRule>
  </conditionalFormatting>
  <conditionalFormatting sqref="M39">
    <cfRule type="expression" dxfId="113" priority="75">
      <formula>OR($K$39&lt;&gt;0,$L$39&lt;&gt;0)</formula>
    </cfRule>
  </conditionalFormatting>
  <conditionalFormatting sqref="E16">
    <cfRule type="expression" dxfId="112" priority="63">
      <formula>AND(A16&lt;&gt;"",E16="")</formula>
    </cfRule>
  </conditionalFormatting>
  <conditionalFormatting sqref="C16">
    <cfRule type="expression" dxfId="111" priority="59">
      <formula>AND(A16&lt;&gt;"",C16="")</formula>
    </cfRule>
  </conditionalFormatting>
  <conditionalFormatting sqref="D16">
    <cfRule type="expression" dxfId="110" priority="61">
      <formula>AND(A16&lt;&gt;"",D16="")</formula>
    </cfRule>
    <cfRule type="expression" dxfId="109" priority="62">
      <formula>IF($C16&lt;&gt;"",IFERROR(VLOOKUP(D16,DIVISA,1,0),0)=0,)</formula>
    </cfRule>
  </conditionalFormatting>
  <conditionalFormatting sqref="B16">
    <cfRule type="expression" dxfId="108" priority="57">
      <formula>AND($C16&lt;&gt;"",$D16="")</formula>
    </cfRule>
  </conditionalFormatting>
  <conditionalFormatting sqref="A16">
    <cfRule type="expression" dxfId="107" priority="56">
      <formula>AND(M16&lt;&gt;"",A16="")</formula>
    </cfRule>
  </conditionalFormatting>
  <conditionalFormatting sqref="E17:E23">
    <cfRule type="expression" dxfId="106" priority="54">
      <formula>AND(A17&lt;&gt;"",E17="")</formula>
    </cfRule>
  </conditionalFormatting>
  <conditionalFormatting sqref="C17:C23">
    <cfRule type="expression" dxfId="105" priority="51">
      <formula>AND(A17&lt;&gt;"",C17="")</formula>
    </cfRule>
  </conditionalFormatting>
  <conditionalFormatting sqref="D17:D23">
    <cfRule type="expression" dxfId="104" priority="52">
      <formula>AND(A17&lt;&gt;"",D17="")</formula>
    </cfRule>
    <cfRule type="expression" dxfId="103" priority="53">
      <formula>IF($C17&lt;&gt;"",IFERROR(VLOOKUP(D17,DIVISA,1,0),0)=0,)</formula>
    </cfRule>
  </conditionalFormatting>
  <conditionalFormatting sqref="B17:B23">
    <cfRule type="expression" dxfId="102" priority="49">
      <formula>AND($C17&lt;&gt;"",$D17="")</formula>
    </cfRule>
  </conditionalFormatting>
  <conditionalFormatting sqref="A17:A23">
    <cfRule type="expression" dxfId="101" priority="48">
      <formula>AND(M17&lt;&gt;"",A17="")</formula>
    </cfRule>
  </conditionalFormatting>
  <conditionalFormatting sqref="E26:E29">
    <cfRule type="expression" dxfId="100" priority="47">
      <formula>AND(A26&lt;&gt;"",E26="")</formula>
    </cfRule>
  </conditionalFormatting>
  <conditionalFormatting sqref="C26:C29">
    <cfRule type="expression" dxfId="99" priority="44">
      <formula>AND(A26&lt;&gt;"",C26="")</formula>
    </cfRule>
  </conditionalFormatting>
  <conditionalFormatting sqref="D26:D29">
    <cfRule type="expression" dxfId="98" priority="45">
      <formula>AND(A26&lt;&gt;"",D26="")</formula>
    </cfRule>
    <cfRule type="expression" dxfId="97" priority="46">
      <formula>IF($C26&lt;&gt;"",IFERROR(VLOOKUP(D26,DIVISA,1,0),0)=0,)</formula>
    </cfRule>
  </conditionalFormatting>
  <conditionalFormatting sqref="B26:B29">
    <cfRule type="expression" dxfId="96" priority="42">
      <formula>AND($C26&lt;&gt;"",$D26="")</formula>
    </cfRule>
  </conditionalFormatting>
  <conditionalFormatting sqref="A26:A29">
    <cfRule type="expression" dxfId="95" priority="41">
      <formula>AND(M26&lt;&gt;"",A26="")</formula>
    </cfRule>
  </conditionalFormatting>
  <conditionalFormatting sqref="A60:A63">
    <cfRule type="expression" dxfId="94" priority="27">
      <formula>AND(M60&lt;&gt;"",A60="")</formula>
    </cfRule>
  </conditionalFormatting>
  <conditionalFormatting sqref="E52:E57">
    <cfRule type="expression" dxfId="93" priority="40">
      <formula>AND(A52&lt;&gt;"",E52="")</formula>
    </cfRule>
  </conditionalFormatting>
  <conditionalFormatting sqref="C52:C57">
    <cfRule type="expression" dxfId="92" priority="37">
      <formula>AND(A52&lt;&gt;"",C52="")</formula>
    </cfRule>
  </conditionalFormatting>
  <conditionalFormatting sqref="D52:D57">
    <cfRule type="expression" dxfId="91" priority="38">
      <formula>AND(A52&lt;&gt;"",D52="")</formula>
    </cfRule>
    <cfRule type="expression" dxfId="90" priority="39">
      <formula>IF($C52&lt;&gt;"",IFERROR(VLOOKUP(D52,DIVISA,1,0),0)=0,)</formula>
    </cfRule>
  </conditionalFormatting>
  <conditionalFormatting sqref="B52:B57">
    <cfRule type="expression" dxfId="89" priority="35">
      <formula>AND($C52&lt;&gt;"",$D52="")</formula>
    </cfRule>
  </conditionalFormatting>
  <conditionalFormatting sqref="A52:A57">
    <cfRule type="expression" dxfId="88" priority="34">
      <formula>AND(M52&lt;&gt;"",A52="")</formula>
    </cfRule>
  </conditionalFormatting>
  <conditionalFormatting sqref="E60:E63">
    <cfRule type="expression" dxfId="87" priority="33">
      <formula>AND(A60&lt;&gt;"",E60="")</formula>
    </cfRule>
  </conditionalFormatting>
  <conditionalFormatting sqref="C60:C63">
    <cfRule type="expression" dxfId="86" priority="30">
      <formula>AND(A60&lt;&gt;"",C60="")</formula>
    </cfRule>
  </conditionalFormatting>
  <conditionalFormatting sqref="D60:D63">
    <cfRule type="expression" dxfId="85" priority="31">
      <formula>AND(A60&lt;&gt;"",D60="")</formula>
    </cfRule>
    <cfRule type="expression" dxfId="84" priority="32">
      <formula>IF($C60&lt;&gt;"",IFERROR(VLOOKUP(D60,DIVISA,1,0),0)=0,)</formula>
    </cfRule>
  </conditionalFormatting>
  <conditionalFormatting sqref="B60:B63">
    <cfRule type="expression" dxfId="83" priority="28">
      <formula>AND($C60&lt;&gt;"",$D60="")</formula>
    </cfRule>
  </conditionalFormatting>
  <conditionalFormatting sqref="E86:E94">
    <cfRule type="expression" dxfId="82" priority="26">
      <formula>AND(A86&lt;&gt;"",E86="")</formula>
    </cfRule>
  </conditionalFormatting>
  <conditionalFormatting sqref="C86:C94">
    <cfRule type="expression" dxfId="81" priority="23">
      <formula>AND(A86&lt;&gt;"",C86="")</formula>
    </cfRule>
  </conditionalFormatting>
  <conditionalFormatting sqref="D86:D94">
    <cfRule type="expression" dxfId="80" priority="24">
      <formula>AND(A86&lt;&gt;"",D86="")</formula>
    </cfRule>
    <cfRule type="expression" dxfId="79" priority="25">
      <formula>IF($C86&lt;&gt;"",IFERROR(VLOOKUP(D86,DIVISA,1,0),0)=0,)</formula>
    </cfRule>
  </conditionalFormatting>
  <conditionalFormatting sqref="B86:B94">
    <cfRule type="expression" dxfId="78" priority="21">
      <formula>AND($C86&lt;&gt;"",$D86="")</formula>
    </cfRule>
  </conditionalFormatting>
  <conditionalFormatting sqref="A86:A94">
    <cfRule type="expression" dxfId="77" priority="20">
      <formula>AND(M86&lt;&gt;"",A86="")</formula>
    </cfRule>
  </conditionalFormatting>
  <conditionalFormatting sqref="E97 E99:E100">
    <cfRule type="expression" dxfId="76" priority="19">
      <formula>AND(A97&lt;&gt;"",E97="")</formula>
    </cfRule>
  </conditionalFormatting>
  <conditionalFormatting sqref="C97 C99:C100">
    <cfRule type="expression" dxfId="75" priority="16">
      <formula>AND(A97&lt;&gt;"",C97="")</formula>
    </cfRule>
  </conditionalFormatting>
  <conditionalFormatting sqref="D97 D99:D100">
    <cfRule type="expression" dxfId="74" priority="17">
      <formula>AND(A97&lt;&gt;"",D97="")</formula>
    </cfRule>
    <cfRule type="expression" dxfId="73" priority="18">
      <formula>IF($C97&lt;&gt;"",IFERROR(VLOOKUP(D97,DIVISA,1,0),0)=0,)</formula>
    </cfRule>
  </conditionalFormatting>
  <conditionalFormatting sqref="H97 H99:H100">
    <cfRule type="expression" dxfId="72" priority="15">
      <formula>RIGHT(H97,2)&lt;LEFT(H97,2)</formula>
    </cfRule>
  </conditionalFormatting>
  <conditionalFormatting sqref="B97 B99:B100">
    <cfRule type="expression" dxfId="71" priority="14">
      <formula>AND($C97&lt;&gt;"",$D97="")</formula>
    </cfRule>
  </conditionalFormatting>
  <conditionalFormatting sqref="A97 A99:A100">
    <cfRule type="expression" dxfId="70" priority="13">
      <formula>AND(M97&lt;&gt;"",A97="")</formula>
    </cfRule>
  </conditionalFormatting>
  <conditionalFormatting sqref="E98">
    <cfRule type="expression" dxfId="69" priority="12">
      <formula>AND(A98&lt;&gt;"",E98="")</formula>
    </cfRule>
  </conditionalFormatting>
  <conditionalFormatting sqref="C98">
    <cfRule type="expression" dxfId="68" priority="9">
      <formula>AND(A98&lt;&gt;"",C98="")</formula>
    </cfRule>
  </conditionalFormatting>
  <conditionalFormatting sqref="D98">
    <cfRule type="expression" dxfId="67" priority="10">
      <formula>AND(A98&lt;&gt;"",D98="")</formula>
    </cfRule>
    <cfRule type="expression" dxfId="66" priority="11">
      <formula>IF($C98&lt;&gt;"",IFERROR(VLOOKUP(D98,DIVISA,1,0),0)=0,)</formula>
    </cfRule>
  </conditionalFormatting>
  <conditionalFormatting sqref="H98">
    <cfRule type="expression" dxfId="65" priority="8">
      <formula>RIGHT(H98,2)&lt;LEFT(H98,2)</formula>
    </cfRule>
  </conditionalFormatting>
  <conditionalFormatting sqref="B98">
    <cfRule type="expression" dxfId="64" priority="7">
      <formula>AND($C98&lt;&gt;"",$D98="")</formula>
    </cfRule>
  </conditionalFormatting>
  <conditionalFormatting sqref="A98">
    <cfRule type="expression" dxfId="63" priority="6">
      <formula>AND(M98&lt;&gt;"",A98="")</formula>
    </cfRule>
  </conditionalFormatting>
  <conditionalFormatting sqref="H17:H23">
    <cfRule type="expression" dxfId="62" priority="5">
      <formula>RIGHT(H17,2)&lt;LEFT(H17,2)</formula>
    </cfRule>
  </conditionalFormatting>
  <conditionalFormatting sqref="H26:H29">
    <cfRule type="expression" dxfId="61" priority="4">
      <formula>RIGHT(H26,2)&lt;LEFT(H26,2)</formula>
    </cfRule>
  </conditionalFormatting>
  <conditionalFormatting sqref="H52:H57">
    <cfRule type="expression" dxfId="60" priority="3">
      <formula>RIGHT(H52,2)&lt;LEFT(H52,2)</formula>
    </cfRule>
  </conditionalFormatting>
  <conditionalFormatting sqref="H60:H63">
    <cfRule type="expression" dxfId="59" priority="2">
      <formula>RIGHT(H60,2)&lt;LEFT(H60,2)</formula>
    </cfRule>
  </conditionalFormatting>
  <conditionalFormatting sqref="H86:H94">
    <cfRule type="expression" dxfId="58" priority="1">
      <formula>RIGHT(H86,2)&lt;LEFT(H86,2)</formula>
    </cfRule>
  </conditionalFormatting>
  <dataValidations count="11">
    <dataValidation type="textLength" operator="equal" allowBlank="1" showInputMessage="1" showErrorMessage="1" error="La longitud del nivel de riesgo es de 4 dígitos. Los 2 primeros corresponden al riesgo del instrumentos y, el 3º y 4º al nivel de máximo riesgo de la entidad" sqref="H97:H100 H16:H23 H26:H29 H52:H57 H60:H63 H86:H94" xr:uid="{D0E9EF52-8A0D-4F97-A398-EDAFAFCF6A98}">
      <formula1>4</formula1>
    </dataValidation>
    <dataValidation type="whole" showInputMessage="1" showErrorMessage="1" error="Numero de EAFI no válido" prompt="Número de EAFI" sqref="B7:D7" xr:uid="{E7B64FFA-EBEB-4CC1-9F76-41C940D7FDFD}">
      <formula1>5</formula1>
      <formula2>254</formula2>
    </dataValidation>
    <dataValidation type="list" allowBlank="1" showInputMessage="1" showErrorMessage="1" sqref="F16:F23 J16:J23 F26:F29 F97:F100 F52:F57 J26:J29 F60:F63 J52:J57 F86:F94 J60:J63 J97:J100 J86:J94" xr:uid="{E0DDF9FE-E214-4BB4-B31D-503348323D7A}">
      <formula1>Complejo</formula1>
    </dataValidation>
    <dataValidation type="list" allowBlank="1" showInputMessage="1" showErrorMessage="1" errorTitle="Valor no admitido" error="C: Cotiza_x000a_CE: Cotiza en mercados _x000a_NC: No cotiza" sqref="I97:I100" xr:uid="{C20837D9-1D54-4F90-A6F0-B4B6AE22374F}">
      <formula1>COTIZA</formula1>
    </dataValidation>
    <dataValidation type="list" allowBlank="1" showInputMessage="1" showErrorMessage="1" sqref="D16:D23 D26:D29 D52:D57 D60:D63 D86:D94 D97:D100" xr:uid="{89B37D25-82DA-4C3D-8555-4BB1E04E02B4}">
      <formula1>DIVISA</formula1>
    </dataValidation>
    <dataValidation type="textLength" errorStyle="warning" operator="equal" allowBlank="1" showInputMessage="1" showErrorMessage="1" error="La longitud ha de ser de 12 dígitos, excepto ZZZ que ha de ser de 9" sqref="A16:A23 A26:A29 A52:A57 A60:A63 A86:A94 A97:A100" xr:uid="{3DA1888B-D7E3-4FB4-8D02-5EF72190182C}">
      <formula1>12</formula1>
    </dataValidation>
    <dataValidation type="list" allowBlank="1" showInputMessage="1" showErrorMessage="1" errorTitle="TIPO DE INSTRUMENTO NO VALIDO" error="Codigo de 1 a 32_x000a_Consulte TABLA1" sqref="C16:C23 C26:C29 C52:C57 C60:C63 C86:C94 C97:C100" xr:uid="{459FACF1-B05D-41CB-B4F4-5B6930177FC7}">
      <formula1>TIPO</formula1>
    </dataValidation>
    <dataValidation type="textLength" operator="equal" allowBlank="1" showInputMessage="1" showErrorMessage="1" error="La longitud del nivel de riesgo es de 4 dígitos. Los 2 primeros corresponden al riesgo del instrumentos y, el 3º y 4º al nivel de máximo riesgo de la entidad" sqref="G97:G100" xr:uid="{22FD09ED-1BA2-4E16-964A-4C3BBC7DD8F9}">
      <formula1>1</formula1>
    </dataValidation>
    <dataValidation type="whole" allowBlank="1" showInputMessage="1" showErrorMessage="1" errorTitle="ERROR: CIFRA NO VÁLIDA" error="DEBE SER UN NUMERO ENTERO " sqref="K16:M23 K26:M29 K33:M33 K35:M35 K37:M37 K42:M42 K44:M44 K52:O57 K60:O63 K67:O67 K69:O69 K71:O71 K76:O76 K78:O78 K86:O94 K115:O115 K104:O104 K106:O106 K108:O108 K113:O113 K97:O100" xr:uid="{9B2545D2-C806-46E6-9560-E37F6D3CA032}">
      <formula1>0</formula1>
      <formula2>99999999</formula2>
    </dataValidation>
    <dataValidation type="list" allowBlank="1" showInputMessage="1" showErrorMessage="1" errorTitle="Valor no admitido" error="CR: mercados regulados EEE_x000a_CO: otros centros negoc. EEE_x000a_CE: mercados o centros tercer pais _x000a_NC: No cotiza" sqref="I16:I23 I26:I29 I52:I57 I60:I63 I86:I94" xr:uid="{68ECADD6-8219-4CF8-BAD4-C9EF89AE0403}">
      <formula1>COTIZA</formula1>
    </dataValidation>
    <dataValidation type="textLength" operator="equal" allowBlank="1" showInputMessage="1" showErrorMessage="1" error="La longitud del nivel de riesgo es de 1_x000a_ dígitos. " sqref="G16:G23 G26:G29 G52:G57 G60:G63 G86:G94" xr:uid="{C9828C1E-15D0-4CC3-B1A3-8D88BD9A75BE}">
      <formula1>1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CARACTERES">
                <anchor moveWithCells="1">
                  <from>
                    <xdr:col>0</xdr:col>
                    <xdr:colOff>114300</xdr:colOff>
                    <xdr:row>0</xdr:row>
                    <xdr:rowOff>88900</xdr:rowOff>
                  </from>
                  <to>
                    <xdr:col>1</xdr:col>
                    <xdr:colOff>660400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T8A">
                <anchor moveWithCells="1">
                  <from>
                    <xdr:col>1</xdr:col>
                    <xdr:colOff>800100</xdr:colOff>
                    <xdr:row>0</xdr:row>
                    <xdr:rowOff>88900</xdr:rowOff>
                  </from>
                  <to>
                    <xdr:col>3</xdr:col>
                    <xdr:colOff>190500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T8B">
                <anchor moveWithCells="1">
                  <from>
                    <xdr:col>3</xdr:col>
                    <xdr:colOff>317500</xdr:colOff>
                    <xdr:row>0</xdr:row>
                    <xdr:rowOff>76200</xdr:rowOff>
                  </from>
                  <to>
                    <xdr:col>5</xdr:col>
                    <xdr:colOff>260350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T8C">
                <anchor moveWithCells="1">
                  <from>
                    <xdr:col>5</xdr:col>
                    <xdr:colOff>381000</xdr:colOff>
                    <xdr:row>0</xdr:row>
                    <xdr:rowOff>69850</xdr:rowOff>
                  </from>
                  <to>
                    <xdr:col>7</xdr:col>
                    <xdr:colOff>736600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6F78-081D-4955-AD07-0740EDA0BB83}">
  <sheetPr codeName="Hoja2"/>
  <dimension ref="A1:H47"/>
  <sheetViews>
    <sheetView workbookViewId="0">
      <pane ySplit="1" topLeftCell="A15" activePane="bottomLeft" state="frozenSplit"/>
      <selection pane="bottomLeft" sqref="A1:C36"/>
    </sheetView>
  </sheetViews>
  <sheetFormatPr baseColWidth="10" defaultColWidth="11.453125" defaultRowHeight="11.5" x14ac:dyDescent="0.35"/>
  <cols>
    <col min="1" max="1" width="7.453125" style="27" customWidth="1"/>
    <col min="2" max="2" width="80.1796875" style="26" customWidth="1"/>
    <col min="3" max="3" width="11.81640625" style="25" customWidth="1"/>
    <col min="4" max="4" width="11.453125" style="25"/>
    <col min="5" max="6" width="11.54296875" style="25" bestFit="1" customWidth="1"/>
    <col min="7" max="7" width="11.7265625" style="25" bestFit="1" customWidth="1"/>
    <col min="8" max="8" width="11.54296875" style="25" bestFit="1" customWidth="1"/>
    <col min="9" max="16384" width="11.453125" style="25"/>
  </cols>
  <sheetData>
    <row r="1" spans="1:8" ht="26" x14ac:dyDescent="0.35">
      <c r="A1" s="44" t="s">
        <v>14</v>
      </c>
      <c r="B1" s="43" t="s">
        <v>225</v>
      </c>
      <c r="C1" s="42" t="s">
        <v>224</v>
      </c>
      <c r="D1" s="41"/>
    </row>
    <row r="2" spans="1:8" ht="25" x14ac:dyDescent="0.35">
      <c r="A2" s="40" t="s">
        <v>223</v>
      </c>
      <c r="B2" s="32" t="s">
        <v>222</v>
      </c>
      <c r="C2" s="39" t="s">
        <v>221</v>
      </c>
      <c r="D2" s="25" t="s">
        <v>220</v>
      </c>
    </row>
    <row r="3" spans="1:8" ht="12.5" x14ac:dyDescent="0.35">
      <c r="A3" s="34" t="s">
        <v>219</v>
      </c>
      <c r="B3" s="32" t="s">
        <v>218</v>
      </c>
      <c r="C3" s="36" t="s">
        <v>214</v>
      </c>
      <c r="D3" s="25" t="s">
        <v>217</v>
      </c>
    </row>
    <row r="4" spans="1:8" ht="12.5" x14ac:dyDescent="0.35">
      <c r="A4" s="34" t="s">
        <v>216</v>
      </c>
      <c r="B4" s="32" t="s">
        <v>215</v>
      </c>
      <c r="C4" s="36" t="s">
        <v>214</v>
      </c>
      <c r="D4" s="25" t="s">
        <v>213</v>
      </c>
    </row>
    <row r="5" spans="1:8" ht="37.5" x14ac:dyDescent="0.35">
      <c r="A5" s="34" t="s">
        <v>212</v>
      </c>
      <c r="B5" s="32" t="s">
        <v>211</v>
      </c>
      <c r="C5" s="36" t="s">
        <v>135</v>
      </c>
      <c r="D5" s="25" t="s">
        <v>210</v>
      </c>
    </row>
    <row r="6" spans="1:8" ht="12.5" x14ac:dyDescent="0.35">
      <c r="A6" s="34" t="s">
        <v>209</v>
      </c>
      <c r="B6" s="32" t="s">
        <v>208</v>
      </c>
      <c r="C6" s="36" t="s">
        <v>135</v>
      </c>
      <c r="D6" s="25" t="s">
        <v>207</v>
      </c>
    </row>
    <row r="7" spans="1:8" ht="25" x14ac:dyDescent="0.35">
      <c r="A7" s="34" t="s">
        <v>206</v>
      </c>
      <c r="B7" s="32" t="s">
        <v>205</v>
      </c>
      <c r="C7" s="36" t="s">
        <v>135</v>
      </c>
      <c r="D7" s="25" t="s">
        <v>202</v>
      </c>
    </row>
    <row r="8" spans="1:8" ht="37.5" x14ac:dyDescent="0.35">
      <c r="A8" s="34" t="s">
        <v>204</v>
      </c>
      <c r="B8" s="32" t="s">
        <v>203</v>
      </c>
      <c r="C8" s="36" t="s">
        <v>135</v>
      </c>
      <c r="D8" s="25" t="s">
        <v>202</v>
      </c>
      <c r="E8" s="37"/>
      <c r="F8" s="37"/>
      <c r="G8" s="37"/>
      <c r="H8" s="37"/>
    </row>
    <row r="9" spans="1:8" ht="25" x14ac:dyDescent="0.35">
      <c r="A9" s="34" t="s">
        <v>201</v>
      </c>
      <c r="B9" s="32" t="s">
        <v>200</v>
      </c>
      <c r="C9" s="36" t="s">
        <v>135</v>
      </c>
      <c r="D9" s="25" t="s">
        <v>199</v>
      </c>
      <c r="E9" s="37"/>
      <c r="F9" s="37"/>
      <c r="G9" s="37"/>
      <c r="H9" s="37"/>
    </row>
    <row r="10" spans="1:8" ht="12.5" x14ac:dyDescent="0.35">
      <c r="A10" s="38" t="s">
        <v>198</v>
      </c>
      <c r="B10" s="32" t="s">
        <v>197</v>
      </c>
      <c r="C10" s="36" t="s">
        <v>135</v>
      </c>
      <c r="D10" s="25" t="s">
        <v>196</v>
      </c>
      <c r="E10" s="37"/>
      <c r="F10" s="37"/>
      <c r="G10" s="37"/>
      <c r="H10" s="37"/>
    </row>
    <row r="11" spans="1:8" ht="12.5" x14ac:dyDescent="0.35">
      <c r="A11" s="34" t="s">
        <v>195</v>
      </c>
      <c r="B11" s="32" t="s">
        <v>194</v>
      </c>
      <c r="C11" s="36" t="s">
        <v>135</v>
      </c>
      <c r="D11" s="25" t="s">
        <v>193</v>
      </c>
    </row>
    <row r="12" spans="1:8" ht="12.5" x14ac:dyDescent="0.35">
      <c r="A12" s="34" t="s">
        <v>192</v>
      </c>
      <c r="B12" s="32" t="s">
        <v>191</v>
      </c>
      <c r="C12" s="36" t="s">
        <v>135</v>
      </c>
      <c r="D12" s="25" t="s">
        <v>190</v>
      </c>
    </row>
    <row r="13" spans="1:8" ht="25" x14ac:dyDescent="0.35">
      <c r="A13" s="34" t="s">
        <v>189</v>
      </c>
      <c r="B13" s="32" t="s">
        <v>188</v>
      </c>
      <c r="C13" s="36" t="s">
        <v>135</v>
      </c>
      <c r="D13" s="25" t="s">
        <v>187</v>
      </c>
    </row>
    <row r="14" spans="1:8" ht="12.5" x14ac:dyDescent="0.35">
      <c r="A14" s="34" t="s">
        <v>186</v>
      </c>
      <c r="B14" s="32" t="s">
        <v>185</v>
      </c>
      <c r="C14" s="36" t="s">
        <v>135</v>
      </c>
      <c r="D14" s="25" t="s">
        <v>184</v>
      </c>
    </row>
    <row r="15" spans="1:8" ht="12.5" x14ac:dyDescent="0.35">
      <c r="A15" s="34" t="s">
        <v>183</v>
      </c>
      <c r="B15" s="32" t="s">
        <v>182</v>
      </c>
      <c r="C15" s="36" t="s">
        <v>135</v>
      </c>
      <c r="D15" s="25" t="s">
        <v>179</v>
      </c>
    </row>
    <row r="16" spans="1:8" ht="25" x14ac:dyDescent="0.35">
      <c r="A16" s="34" t="s">
        <v>181</v>
      </c>
      <c r="B16" s="32" t="s">
        <v>180</v>
      </c>
      <c r="C16" s="36" t="s">
        <v>135</v>
      </c>
      <c r="D16" s="25" t="s">
        <v>179</v>
      </c>
    </row>
    <row r="17" spans="1:4" ht="12.5" x14ac:dyDescent="0.35">
      <c r="A17" s="34" t="s">
        <v>178</v>
      </c>
      <c r="B17" s="32" t="s">
        <v>177</v>
      </c>
      <c r="C17" s="36" t="s">
        <v>135</v>
      </c>
    </row>
    <row r="18" spans="1:4" ht="25" x14ac:dyDescent="0.35">
      <c r="A18" s="34" t="s">
        <v>176</v>
      </c>
      <c r="B18" s="32" t="s">
        <v>175</v>
      </c>
      <c r="C18" s="36" t="s">
        <v>174</v>
      </c>
      <c r="D18" s="25" t="s">
        <v>173</v>
      </c>
    </row>
    <row r="19" spans="1:4" ht="20.25" customHeight="1" x14ac:dyDescent="0.35">
      <c r="A19" s="34" t="s">
        <v>172</v>
      </c>
      <c r="B19" s="32" t="s">
        <v>171</v>
      </c>
      <c r="C19" s="36" t="s">
        <v>170</v>
      </c>
      <c r="D19" s="25" t="s">
        <v>169</v>
      </c>
    </row>
    <row r="20" spans="1:4" ht="25" customHeight="1" x14ac:dyDescent="0.35">
      <c r="A20" s="35" t="s">
        <v>168</v>
      </c>
      <c r="B20" s="32" t="s">
        <v>167</v>
      </c>
      <c r="C20" s="31" t="s">
        <v>135</v>
      </c>
    </row>
    <row r="21" spans="1:4" ht="12.5" x14ac:dyDescent="0.35">
      <c r="A21" s="34" t="s">
        <v>166</v>
      </c>
      <c r="B21" s="32" t="s">
        <v>165</v>
      </c>
      <c r="C21" s="31" t="s">
        <v>135</v>
      </c>
      <c r="D21" s="25" t="s">
        <v>164</v>
      </c>
    </row>
    <row r="22" spans="1:4" ht="12.5" x14ac:dyDescent="0.35">
      <c r="A22" s="34" t="s">
        <v>163</v>
      </c>
      <c r="B22" s="32" t="s">
        <v>162</v>
      </c>
      <c r="C22" s="31" t="s">
        <v>135</v>
      </c>
      <c r="D22" s="25" t="s">
        <v>157</v>
      </c>
    </row>
    <row r="23" spans="1:4" ht="12.5" x14ac:dyDescent="0.35">
      <c r="A23" s="34" t="s">
        <v>161</v>
      </c>
      <c r="B23" s="32" t="s">
        <v>160</v>
      </c>
      <c r="C23" s="31" t="s">
        <v>135</v>
      </c>
      <c r="D23" s="25" t="s">
        <v>157</v>
      </c>
    </row>
    <row r="24" spans="1:4" ht="12.5" x14ac:dyDescent="0.35">
      <c r="A24" s="34" t="s">
        <v>159</v>
      </c>
      <c r="B24" s="32" t="s">
        <v>158</v>
      </c>
      <c r="C24" s="31" t="s">
        <v>135</v>
      </c>
      <c r="D24" s="25" t="s">
        <v>157</v>
      </c>
    </row>
    <row r="25" spans="1:4" ht="12.5" x14ac:dyDescent="0.35">
      <c r="A25" s="34" t="s">
        <v>156</v>
      </c>
      <c r="B25" s="32" t="s">
        <v>155</v>
      </c>
      <c r="C25" s="31" t="s">
        <v>135</v>
      </c>
      <c r="D25" s="25" t="s">
        <v>154</v>
      </c>
    </row>
    <row r="26" spans="1:4" ht="12.5" x14ac:dyDescent="0.35">
      <c r="A26" s="34" t="s">
        <v>153</v>
      </c>
      <c r="B26" s="32"/>
      <c r="C26" s="31" t="s">
        <v>135</v>
      </c>
    </row>
    <row r="27" spans="1:4" ht="12.5" x14ac:dyDescent="0.35">
      <c r="A27" s="34" t="s">
        <v>152</v>
      </c>
      <c r="B27" s="32"/>
      <c r="C27" s="31" t="s">
        <v>135</v>
      </c>
    </row>
    <row r="28" spans="1:4" ht="12.5" x14ac:dyDescent="0.35">
      <c r="A28" s="34" t="s">
        <v>151</v>
      </c>
      <c r="B28" s="32"/>
      <c r="C28" s="31" t="s">
        <v>135</v>
      </c>
    </row>
    <row r="29" spans="1:4" ht="12.5" x14ac:dyDescent="0.35">
      <c r="A29" s="34" t="s">
        <v>150</v>
      </c>
      <c r="B29" s="32"/>
      <c r="C29" s="31" t="s">
        <v>135</v>
      </c>
    </row>
    <row r="30" spans="1:4" ht="12.5" x14ac:dyDescent="0.35">
      <c r="A30" s="34" t="s">
        <v>149</v>
      </c>
      <c r="B30" s="32" t="s">
        <v>148</v>
      </c>
      <c r="C30" s="31" t="s">
        <v>135</v>
      </c>
      <c r="D30" s="25" t="s">
        <v>147</v>
      </c>
    </row>
    <row r="31" spans="1:4" ht="25" customHeight="1" x14ac:dyDescent="0.35">
      <c r="A31" s="34" t="s">
        <v>146</v>
      </c>
      <c r="B31" s="32" t="s">
        <v>145</v>
      </c>
      <c r="C31" s="31" t="s">
        <v>135</v>
      </c>
    </row>
    <row r="32" spans="1:4" ht="12.5" x14ac:dyDescent="0.35">
      <c r="A32" s="33" t="s">
        <v>144</v>
      </c>
      <c r="B32" s="32"/>
      <c r="C32" s="31" t="s">
        <v>135</v>
      </c>
    </row>
    <row r="33" spans="1:3" ht="12.5" x14ac:dyDescent="0.35">
      <c r="A33" s="33" t="s">
        <v>143</v>
      </c>
      <c r="B33" s="32" t="s">
        <v>142</v>
      </c>
      <c r="C33" s="31" t="s">
        <v>135</v>
      </c>
    </row>
    <row r="34" spans="1:3" ht="12.5" x14ac:dyDescent="0.35">
      <c r="A34" s="33" t="s">
        <v>141</v>
      </c>
      <c r="B34" s="32" t="s">
        <v>140</v>
      </c>
      <c r="C34" s="31" t="s">
        <v>135</v>
      </c>
    </row>
    <row r="35" spans="1:3" ht="12.5" x14ac:dyDescent="0.35">
      <c r="A35" s="33" t="s">
        <v>139</v>
      </c>
      <c r="B35" s="32" t="s">
        <v>138</v>
      </c>
      <c r="C35" s="31" t="s">
        <v>135</v>
      </c>
    </row>
    <row r="36" spans="1:3" ht="12.5" x14ac:dyDescent="0.35">
      <c r="A36" s="33" t="s">
        <v>137</v>
      </c>
      <c r="B36" s="32" t="s">
        <v>136</v>
      </c>
      <c r="C36" s="31" t="s">
        <v>135</v>
      </c>
    </row>
    <row r="37" spans="1:3" x14ac:dyDescent="0.35">
      <c r="A37" s="30"/>
      <c r="B37" s="29"/>
      <c r="C37" s="28"/>
    </row>
    <row r="40" spans="1:3" x14ac:dyDescent="0.35">
      <c r="A40" s="27" t="s">
        <v>134</v>
      </c>
    </row>
    <row r="41" spans="1:3" x14ac:dyDescent="0.35">
      <c r="A41" s="27" t="s">
        <v>133</v>
      </c>
    </row>
    <row r="42" spans="1:3" x14ac:dyDescent="0.35">
      <c r="A42" s="27" t="s">
        <v>134</v>
      </c>
    </row>
    <row r="43" spans="1:3" x14ac:dyDescent="0.35">
      <c r="A43" s="27" t="s">
        <v>133</v>
      </c>
    </row>
    <row r="44" spans="1:3" x14ac:dyDescent="0.35">
      <c r="A44" s="27" t="s">
        <v>132</v>
      </c>
    </row>
    <row r="45" spans="1:3" x14ac:dyDescent="0.35">
      <c r="A45" s="27" t="s">
        <v>131</v>
      </c>
    </row>
    <row r="46" spans="1:3" x14ac:dyDescent="0.35">
      <c r="A46" s="27" t="s">
        <v>130</v>
      </c>
    </row>
    <row r="47" spans="1:3" x14ac:dyDescent="0.35">
      <c r="A47" s="27" t="s">
        <v>129</v>
      </c>
    </row>
  </sheetData>
  <hyperlinks>
    <hyperlink ref="A10" location="CLAVE" display="CLAVE" xr:uid="{BB5246BE-8662-44A4-AB98-6F0DE5879536}"/>
  </hyperlinks>
  <printOptions horizontalCentered="1"/>
  <pageMargins left="0.75" right="0.75" top="1.1599999999999999" bottom="0.39370078740157483" header="0.56000000000000005" footer="0"/>
  <pageSetup paperSize="9" orientation="portrait" r:id="rId1"/>
  <headerFooter alignWithMargins="0">
    <oddHeader xml:space="preserve">&amp;C&amp;"Times New Roman,Negrita"ANEXO 3
ESTADO T8: TIPO DE INSTRUMENTO&amp;"Arial,Normal"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C9277-8B26-4BC2-83B3-62C9C376E321}">
  <sheetPr codeName="Hoja3"/>
  <dimension ref="B1:D174"/>
  <sheetViews>
    <sheetView workbookViewId="0">
      <pane ySplit="1" topLeftCell="A14" activePane="bottomLeft" state="frozenSplit"/>
      <selection pane="bottomLeft" activeCell="F25" sqref="F25"/>
    </sheetView>
  </sheetViews>
  <sheetFormatPr baseColWidth="10" defaultColWidth="11.453125" defaultRowHeight="12.5" x14ac:dyDescent="0.25"/>
  <cols>
    <col min="1" max="1" width="6.26953125" style="45" customWidth="1"/>
    <col min="2" max="2" width="14.7265625" style="46" customWidth="1"/>
    <col min="3" max="3" width="48.54296875" style="45" customWidth="1"/>
    <col min="4" max="16384" width="11.453125" style="45"/>
  </cols>
  <sheetData>
    <row r="1" spans="2:4" ht="13" x14ac:dyDescent="0.3">
      <c r="B1" s="45" t="s">
        <v>573</v>
      </c>
      <c r="C1" s="52" t="s">
        <v>572</v>
      </c>
      <c r="D1" s="51"/>
    </row>
    <row r="2" spans="2:4" x14ac:dyDescent="0.25">
      <c r="B2" s="50" t="s">
        <v>571</v>
      </c>
      <c r="C2" s="49" t="s">
        <v>570</v>
      </c>
    </row>
    <row r="3" spans="2:4" x14ac:dyDescent="0.25">
      <c r="B3" s="50" t="s">
        <v>569</v>
      </c>
      <c r="C3" s="49" t="s">
        <v>568</v>
      </c>
    </row>
    <row r="4" spans="2:4" x14ac:dyDescent="0.25">
      <c r="B4" s="50" t="s">
        <v>567</v>
      </c>
      <c r="C4" s="49" t="s">
        <v>566</v>
      </c>
    </row>
    <row r="5" spans="2:4" x14ac:dyDescent="0.25">
      <c r="B5" s="50" t="s">
        <v>565</v>
      </c>
      <c r="C5" s="49" t="s">
        <v>564</v>
      </c>
    </row>
    <row r="6" spans="2:4" x14ac:dyDescent="0.25">
      <c r="B6" s="50" t="s">
        <v>563</v>
      </c>
      <c r="C6" s="49" t="s">
        <v>562</v>
      </c>
    </row>
    <row r="7" spans="2:4" x14ac:dyDescent="0.25">
      <c r="B7" s="50" t="s">
        <v>561</v>
      </c>
      <c r="C7" s="49" t="s">
        <v>560</v>
      </c>
    </row>
    <row r="8" spans="2:4" x14ac:dyDescent="0.25">
      <c r="B8" s="50" t="s">
        <v>559</v>
      </c>
      <c r="C8" s="49" t="s">
        <v>558</v>
      </c>
    </row>
    <row r="9" spans="2:4" x14ac:dyDescent="0.25">
      <c r="B9" s="50" t="s">
        <v>557</v>
      </c>
      <c r="C9" s="49" t="s">
        <v>556</v>
      </c>
    </row>
    <row r="10" spans="2:4" x14ac:dyDescent="0.25">
      <c r="B10" s="50" t="s">
        <v>555</v>
      </c>
      <c r="C10" s="49" t="s">
        <v>554</v>
      </c>
    </row>
    <row r="11" spans="2:4" x14ac:dyDescent="0.25">
      <c r="B11" s="50" t="s">
        <v>553</v>
      </c>
      <c r="C11" s="49" t="s">
        <v>552</v>
      </c>
    </row>
    <row r="12" spans="2:4" x14ac:dyDescent="0.25">
      <c r="B12" s="50" t="s">
        <v>551</v>
      </c>
      <c r="C12" s="49" t="s">
        <v>550</v>
      </c>
    </row>
    <row r="13" spans="2:4" x14ac:dyDescent="0.25">
      <c r="B13" s="50" t="s">
        <v>549</v>
      </c>
      <c r="C13" s="49" t="s">
        <v>548</v>
      </c>
    </row>
    <row r="14" spans="2:4" x14ac:dyDescent="0.25">
      <c r="B14" s="50" t="s">
        <v>547</v>
      </c>
      <c r="C14" s="49" t="s">
        <v>546</v>
      </c>
    </row>
    <row r="15" spans="2:4" x14ac:dyDescent="0.25">
      <c r="B15" s="50" t="s">
        <v>545</v>
      </c>
      <c r="C15" s="49" t="s">
        <v>544</v>
      </c>
    </row>
    <row r="16" spans="2:4" x14ac:dyDescent="0.25">
      <c r="B16" s="50" t="s">
        <v>543</v>
      </c>
      <c r="C16" s="49" t="s">
        <v>542</v>
      </c>
    </row>
    <row r="17" spans="2:3" x14ac:dyDescent="0.25">
      <c r="B17" s="50" t="s">
        <v>541</v>
      </c>
      <c r="C17" s="49" t="s">
        <v>540</v>
      </c>
    </row>
    <row r="18" spans="2:3" x14ac:dyDescent="0.25">
      <c r="B18" s="50" t="s">
        <v>539</v>
      </c>
      <c r="C18" s="49" t="s">
        <v>538</v>
      </c>
    </row>
    <row r="19" spans="2:3" x14ac:dyDescent="0.25">
      <c r="B19" s="50" t="s">
        <v>537</v>
      </c>
      <c r="C19" s="49" t="s">
        <v>536</v>
      </c>
    </row>
    <row r="20" spans="2:3" x14ac:dyDescent="0.25">
      <c r="B20" s="50" t="s">
        <v>535</v>
      </c>
      <c r="C20" s="49" t="s">
        <v>534</v>
      </c>
    </row>
    <row r="21" spans="2:3" x14ac:dyDescent="0.25">
      <c r="B21" s="50" t="s">
        <v>533</v>
      </c>
      <c r="C21" s="49" t="s">
        <v>532</v>
      </c>
    </row>
    <row r="22" spans="2:3" x14ac:dyDescent="0.25">
      <c r="B22" s="50" t="s">
        <v>531</v>
      </c>
      <c r="C22" s="49" t="s">
        <v>530</v>
      </c>
    </row>
    <row r="23" spans="2:3" x14ac:dyDescent="0.25">
      <c r="B23" s="50" t="s">
        <v>529</v>
      </c>
      <c r="C23" s="49" t="s">
        <v>528</v>
      </c>
    </row>
    <row r="24" spans="2:3" x14ac:dyDescent="0.25">
      <c r="B24" s="50" t="s">
        <v>527</v>
      </c>
      <c r="C24" s="49" t="s">
        <v>526</v>
      </c>
    </row>
    <row r="25" spans="2:3" x14ac:dyDescent="0.25">
      <c r="B25" s="50" t="s">
        <v>525</v>
      </c>
      <c r="C25" s="49" t="s">
        <v>524</v>
      </c>
    </row>
    <row r="26" spans="2:3" x14ac:dyDescent="0.25">
      <c r="B26" s="50" t="s">
        <v>523</v>
      </c>
      <c r="C26" s="49" t="s">
        <v>522</v>
      </c>
    </row>
    <row r="27" spans="2:3" x14ac:dyDescent="0.25">
      <c r="B27" s="50" t="s">
        <v>521</v>
      </c>
      <c r="C27" s="49" t="s">
        <v>520</v>
      </c>
    </row>
    <row r="28" spans="2:3" x14ac:dyDescent="0.25">
      <c r="B28" s="50" t="s">
        <v>519</v>
      </c>
      <c r="C28" s="49" t="s">
        <v>518</v>
      </c>
    </row>
    <row r="29" spans="2:3" x14ac:dyDescent="0.25">
      <c r="B29" s="50" t="s">
        <v>517</v>
      </c>
      <c r="C29" s="49" t="s">
        <v>516</v>
      </c>
    </row>
    <row r="30" spans="2:3" x14ac:dyDescent="0.25">
      <c r="B30" s="50" t="s">
        <v>515</v>
      </c>
      <c r="C30" s="49" t="s">
        <v>514</v>
      </c>
    </row>
    <row r="31" spans="2:3" x14ac:dyDescent="0.25">
      <c r="B31" s="50" t="s">
        <v>513</v>
      </c>
      <c r="C31" s="49" t="s">
        <v>512</v>
      </c>
    </row>
    <row r="32" spans="2:3" x14ac:dyDescent="0.25">
      <c r="B32" s="50" t="s">
        <v>511</v>
      </c>
      <c r="C32" s="49" t="s">
        <v>510</v>
      </c>
    </row>
    <row r="33" spans="2:3" x14ac:dyDescent="0.25">
      <c r="B33" s="50" t="s">
        <v>509</v>
      </c>
      <c r="C33" s="49" t="s">
        <v>508</v>
      </c>
    </row>
    <row r="34" spans="2:3" x14ac:dyDescent="0.25">
      <c r="B34" s="50" t="s">
        <v>507</v>
      </c>
      <c r="C34" s="49" t="s">
        <v>506</v>
      </c>
    </row>
    <row r="35" spans="2:3" x14ac:dyDescent="0.25">
      <c r="B35" s="50" t="s">
        <v>505</v>
      </c>
      <c r="C35" s="49" t="s">
        <v>504</v>
      </c>
    </row>
    <row r="36" spans="2:3" x14ac:dyDescent="0.25">
      <c r="B36" s="50" t="s">
        <v>503</v>
      </c>
      <c r="C36" s="49" t="s">
        <v>502</v>
      </c>
    </row>
    <row r="37" spans="2:3" x14ac:dyDescent="0.25">
      <c r="B37" s="50" t="s">
        <v>501</v>
      </c>
      <c r="C37" s="49" t="s">
        <v>500</v>
      </c>
    </row>
    <row r="38" spans="2:3" x14ac:dyDescent="0.25">
      <c r="B38" s="50" t="s">
        <v>499</v>
      </c>
      <c r="C38" s="49" t="s">
        <v>498</v>
      </c>
    </row>
    <row r="39" spans="2:3" x14ac:dyDescent="0.25">
      <c r="B39" s="50" t="s">
        <v>497</v>
      </c>
      <c r="C39" s="49" t="s">
        <v>496</v>
      </c>
    </row>
    <row r="40" spans="2:3" x14ac:dyDescent="0.25">
      <c r="B40" s="50" t="s">
        <v>495</v>
      </c>
      <c r="C40" s="49" t="s">
        <v>494</v>
      </c>
    </row>
    <row r="41" spans="2:3" x14ac:dyDescent="0.25">
      <c r="B41" s="50" t="s">
        <v>493</v>
      </c>
      <c r="C41" s="49" t="s">
        <v>492</v>
      </c>
    </row>
    <row r="42" spans="2:3" x14ac:dyDescent="0.25">
      <c r="B42" s="50" t="s">
        <v>491</v>
      </c>
      <c r="C42" s="49" t="s">
        <v>490</v>
      </c>
    </row>
    <row r="43" spans="2:3" x14ac:dyDescent="0.25">
      <c r="B43" s="50" t="s">
        <v>489</v>
      </c>
      <c r="C43" s="49" t="s">
        <v>488</v>
      </c>
    </row>
    <row r="44" spans="2:3" x14ac:dyDescent="0.25">
      <c r="B44" s="50" t="s">
        <v>487</v>
      </c>
      <c r="C44" s="49" t="s">
        <v>486</v>
      </c>
    </row>
    <row r="45" spans="2:3" x14ac:dyDescent="0.25">
      <c r="B45" s="50" t="s">
        <v>485</v>
      </c>
      <c r="C45" s="49" t="s">
        <v>484</v>
      </c>
    </row>
    <row r="46" spans="2:3" x14ac:dyDescent="0.25">
      <c r="B46" s="50" t="s">
        <v>483</v>
      </c>
      <c r="C46" s="49" t="s">
        <v>482</v>
      </c>
    </row>
    <row r="47" spans="2:3" x14ac:dyDescent="0.25">
      <c r="B47" s="50" t="s">
        <v>481</v>
      </c>
      <c r="C47" s="49" t="s">
        <v>480</v>
      </c>
    </row>
    <row r="48" spans="2:3" x14ac:dyDescent="0.25">
      <c r="B48" s="50" t="s">
        <v>479</v>
      </c>
      <c r="C48" s="49" t="s">
        <v>478</v>
      </c>
    </row>
    <row r="49" spans="2:3" x14ac:dyDescent="0.25">
      <c r="B49" s="50" t="s">
        <v>477</v>
      </c>
      <c r="C49" s="49" t="s">
        <v>476</v>
      </c>
    </row>
    <row r="50" spans="2:3" x14ac:dyDescent="0.25">
      <c r="B50" s="50" t="s">
        <v>475</v>
      </c>
      <c r="C50" s="49" t="s">
        <v>474</v>
      </c>
    </row>
    <row r="51" spans="2:3" x14ac:dyDescent="0.25">
      <c r="B51" s="50" t="s">
        <v>473</v>
      </c>
      <c r="C51" s="49" t="s">
        <v>472</v>
      </c>
    </row>
    <row r="52" spans="2:3" x14ac:dyDescent="0.25">
      <c r="B52" s="50" t="s">
        <v>471</v>
      </c>
      <c r="C52" s="49" t="s">
        <v>470</v>
      </c>
    </row>
    <row r="53" spans="2:3" x14ac:dyDescent="0.25">
      <c r="B53" s="50" t="s">
        <v>469</v>
      </c>
      <c r="C53" s="49" t="s">
        <v>468</v>
      </c>
    </row>
    <row r="54" spans="2:3" x14ac:dyDescent="0.25">
      <c r="B54" s="50" t="s">
        <v>467</v>
      </c>
      <c r="C54" s="49" t="s">
        <v>466</v>
      </c>
    </row>
    <row r="55" spans="2:3" x14ac:dyDescent="0.25">
      <c r="B55" s="50" t="s">
        <v>465</v>
      </c>
      <c r="C55" s="49" t="s">
        <v>464</v>
      </c>
    </row>
    <row r="56" spans="2:3" x14ac:dyDescent="0.25">
      <c r="B56" s="50" t="s">
        <v>463</v>
      </c>
      <c r="C56" s="49" t="s">
        <v>462</v>
      </c>
    </row>
    <row r="57" spans="2:3" x14ac:dyDescent="0.25">
      <c r="B57" s="50" t="s">
        <v>461</v>
      </c>
      <c r="C57" s="49" t="s">
        <v>460</v>
      </c>
    </row>
    <row r="58" spans="2:3" x14ac:dyDescent="0.25">
      <c r="B58" s="50" t="s">
        <v>459</v>
      </c>
      <c r="C58" s="49" t="s">
        <v>458</v>
      </c>
    </row>
    <row r="59" spans="2:3" x14ac:dyDescent="0.25">
      <c r="B59" s="50" t="s">
        <v>457</v>
      </c>
      <c r="C59" s="49" t="s">
        <v>456</v>
      </c>
    </row>
    <row r="60" spans="2:3" x14ac:dyDescent="0.25">
      <c r="B60" s="50" t="s">
        <v>455</v>
      </c>
      <c r="C60" s="49" t="s">
        <v>454</v>
      </c>
    </row>
    <row r="61" spans="2:3" x14ac:dyDescent="0.25">
      <c r="B61" s="50" t="s">
        <v>453</v>
      </c>
      <c r="C61" s="49" t="s">
        <v>452</v>
      </c>
    </row>
    <row r="62" spans="2:3" x14ac:dyDescent="0.25">
      <c r="B62" s="50" t="s">
        <v>451</v>
      </c>
      <c r="C62" s="49" t="s">
        <v>450</v>
      </c>
    </row>
    <row r="63" spans="2:3" x14ac:dyDescent="0.25">
      <c r="B63" s="50" t="s">
        <v>449</v>
      </c>
      <c r="C63" s="49" t="s">
        <v>448</v>
      </c>
    </row>
    <row r="64" spans="2:3" x14ac:dyDescent="0.25">
      <c r="B64" s="50" t="s">
        <v>447</v>
      </c>
      <c r="C64" s="49" t="s">
        <v>446</v>
      </c>
    </row>
    <row r="65" spans="2:3" x14ac:dyDescent="0.25">
      <c r="B65" s="50" t="s">
        <v>445</v>
      </c>
      <c r="C65" s="49" t="s">
        <v>444</v>
      </c>
    </row>
    <row r="66" spans="2:3" x14ac:dyDescent="0.25">
      <c r="B66" s="50" t="s">
        <v>443</v>
      </c>
      <c r="C66" s="49" t="s">
        <v>442</v>
      </c>
    </row>
    <row r="67" spans="2:3" x14ac:dyDescent="0.25">
      <c r="B67" s="50" t="s">
        <v>441</v>
      </c>
      <c r="C67" s="49" t="s">
        <v>440</v>
      </c>
    </row>
    <row r="68" spans="2:3" x14ac:dyDescent="0.25">
      <c r="B68" s="50" t="s">
        <v>439</v>
      </c>
      <c r="C68" s="49" t="s">
        <v>438</v>
      </c>
    </row>
    <row r="69" spans="2:3" x14ac:dyDescent="0.25">
      <c r="B69" s="50" t="s">
        <v>437</v>
      </c>
      <c r="C69" s="49" t="s">
        <v>436</v>
      </c>
    </row>
    <row r="70" spans="2:3" x14ac:dyDescent="0.25">
      <c r="B70" s="50" t="s">
        <v>435</v>
      </c>
      <c r="C70" s="49" t="s">
        <v>434</v>
      </c>
    </row>
    <row r="71" spans="2:3" x14ac:dyDescent="0.25">
      <c r="B71" s="50" t="s">
        <v>433</v>
      </c>
      <c r="C71" s="49" t="s">
        <v>432</v>
      </c>
    </row>
    <row r="72" spans="2:3" x14ac:dyDescent="0.25">
      <c r="B72" s="50" t="s">
        <v>431</v>
      </c>
      <c r="C72" s="49" t="s">
        <v>430</v>
      </c>
    </row>
    <row r="73" spans="2:3" x14ac:dyDescent="0.25">
      <c r="B73" s="50" t="s">
        <v>429</v>
      </c>
      <c r="C73" s="49" t="s">
        <v>428</v>
      </c>
    </row>
    <row r="74" spans="2:3" x14ac:dyDescent="0.25">
      <c r="B74" s="50" t="s">
        <v>427</v>
      </c>
      <c r="C74" s="49" t="s">
        <v>426</v>
      </c>
    </row>
    <row r="75" spans="2:3" x14ac:dyDescent="0.25">
      <c r="B75" s="50" t="s">
        <v>425</v>
      </c>
      <c r="C75" s="49" t="s">
        <v>424</v>
      </c>
    </row>
    <row r="76" spans="2:3" x14ac:dyDescent="0.25">
      <c r="B76" s="50" t="s">
        <v>423</v>
      </c>
      <c r="C76" s="49" t="s">
        <v>422</v>
      </c>
    </row>
    <row r="77" spans="2:3" x14ac:dyDescent="0.25">
      <c r="B77" s="50" t="s">
        <v>421</v>
      </c>
      <c r="C77" s="49" t="s">
        <v>420</v>
      </c>
    </row>
    <row r="78" spans="2:3" x14ac:dyDescent="0.25">
      <c r="B78" s="50" t="s">
        <v>419</v>
      </c>
      <c r="C78" s="49" t="s">
        <v>418</v>
      </c>
    </row>
    <row r="79" spans="2:3" x14ac:dyDescent="0.25">
      <c r="B79" s="50" t="s">
        <v>417</v>
      </c>
      <c r="C79" s="49" t="s">
        <v>416</v>
      </c>
    </row>
    <row r="80" spans="2:3" x14ac:dyDescent="0.25">
      <c r="B80" s="50" t="s">
        <v>415</v>
      </c>
      <c r="C80" s="49" t="s">
        <v>414</v>
      </c>
    </row>
    <row r="81" spans="2:3" x14ac:dyDescent="0.25">
      <c r="B81" s="50" t="s">
        <v>413</v>
      </c>
      <c r="C81" s="49" t="s">
        <v>412</v>
      </c>
    </row>
    <row r="82" spans="2:3" x14ac:dyDescent="0.25">
      <c r="B82" s="50" t="s">
        <v>411</v>
      </c>
      <c r="C82" s="49" t="s">
        <v>410</v>
      </c>
    </row>
    <row r="83" spans="2:3" x14ac:dyDescent="0.25">
      <c r="B83" s="50" t="s">
        <v>409</v>
      </c>
      <c r="C83" s="49" t="s">
        <v>408</v>
      </c>
    </row>
    <row r="84" spans="2:3" x14ac:dyDescent="0.25">
      <c r="B84" s="50" t="s">
        <v>407</v>
      </c>
      <c r="C84" s="49" t="s">
        <v>406</v>
      </c>
    </row>
    <row r="85" spans="2:3" x14ac:dyDescent="0.25">
      <c r="B85" s="50" t="s">
        <v>405</v>
      </c>
      <c r="C85" s="49" t="s">
        <v>404</v>
      </c>
    </row>
    <row r="86" spans="2:3" x14ac:dyDescent="0.25">
      <c r="B86" s="50" t="s">
        <v>403</v>
      </c>
      <c r="C86" s="49" t="s">
        <v>402</v>
      </c>
    </row>
    <row r="87" spans="2:3" x14ac:dyDescent="0.25">
      <c r="B87" s="50" t="s">
        <v>401</v>
      </c>
      <c r="C87" s="49" t="s">
        <v>400</v>
      </c>
    </row>
    <row r="88" spans="2:3" x14ac:dyDescent="0.25">
      <c r="B88" s="50" t="s">
        <v>399</v>
      </c>
      <c r="C88" s="49" t="s">
        <v>398</v>
      </c>
    </row>
    <row r="89" spans="2:3" x14ac:dyDescent="0.25">
      <c r="B89" s="50" t="s">
        <v>397</v>
      </c>
      <c r="C89" s="49" t="s">
        <v>396</v>
      </c>
    </row>
    <row r="90" spans="2:3" x14ac:dyDescent="0.25">
      <c r="B90" s="50" t="s">
        <v>395</v>
      </c>
      <c r="C90" s="49" t="s">
        <v>394</v>
      </c>
    </row>
    <row r="91" spans="2:3" x14ac:dyDescent="0.25">
      <c r="B91" s="50" t="s">
        <v>393</v>
      </c>
      <c r="C91" s="49" t="s">
        <v>392</v>
      </c>
    </row>
    <row r="92" spans="2:3" x14ac:dyDescent="0.25">
      <c r="B92" s="50" t="s">
        <v>391</v>
      </c>
      <c r="C92" s="49" t="s">
        <v>390</v>
      </c>
    </row>
    <row r="93" spans="2:3" x14ac:dyDescent="0.25">
      <c r="B93" s="50" t="s">
        <v>389</v>
      </c>
      <c r="C93" s="49" t="s">
        <v>388</v>
      </c>
    </row>
    <row r="94" spans="2:3" x14ac:dyDescent="0.25">
      <c r="B94" s="50" t="s">
        <v>387</v>
      </c>
      <c r="C94" s="49" t="s">
        <v>386</v>
      </c>
    </row>
    <row r="95" spans="2:3" x14ac:dyDescent="0.25">
      <c r="B95" s="50" t="s">
        <v>385</v>
      </c>
      <c r="C95" s="49" t="s">
        <v>384</v>
      </c>
    </row>
    <row r="96" spans="2:3" x14ac:dyDescent="0.25">
      <c r="B96" s="50" t="s">
        <v>383</v>
      </c>
      <c r="C96" s="49" t="s">
        <v>382</v>
      </c>
    </row>
    <row r="97" spans="2:3" x14ac:dyDescent="0.25">
      <c r="B97" s="50" t="s">
        <v>381</v>
      </c>
      <c r="C97" s="49" t="s">
        <v>380</v>
      </c>
    </row>
    <row r="98" spans="2:3" x14ac:dyDescent="0.25">
      <c r="B98" s="50" t="s">
        <v>379</v>
      </c>
      <c r="C98" s="49" t="s">
        <v>378</v>
      </c>
    </row>
    <row r="99" spans="2:3" x14ac:dyDescent="0.25">
      <c r="B99" s="50" t="s">
        <v>377</v>
      </c>
      <c r="C99" s="49" t="s">
        <v>376</v>
      </c>
    </row>
    <row r="100" spans="2:3" x14ac:dyDescent="0.25">
      <c r="B100" s="50" t="s">
        <v>375</v>
      </c>
      <c r="C100" s="49" t="s">
        <v>374</v>
      </c>
    </row>
    <row r="101" spans="2:3" x14ac:dyDescent="0.25">
      <c r="B101" s="50" t="s">
        <v>373</v>
      </c>
      <c r="C101" s="49" t="s">
        <v>372</v>
      </c>
    </row>
    <row r="102" spans="2:3" x14ac:dyDescent="0.25">
      <c r="B102" s="50" t="s">
        <v>371</v>
      </c>
      <c r="C102" s="49" t="s">
        <v>370</v>
      </c>
    </row>
    <row r="103" spans="2:3" x14ac:dyDescent="0.25">
      <c r="B103" s="50" t="s">
        <v>369</v>
      </c>
      <c r="C103" s="49" t="s">
        <v>368</v>
      </c>
    </row>
    <row r="104" spans="2:3" x14ac:dyDescent="0.25">
      <c r="B104" s="50" t="s">
        <v>367</v>
      </c>
      <c r="C104" s="49" t="s">
        <v>366</v>
      </c>
    </row>
    <row r="105" spans="2:3" x14ac:dyDescent="0.25">
      <c r="B105" s="50" t="s">
        <v>365</v>
      </c>
      <c r="C105" s="49" t="s">
        <v>364</v>
      </c>
    </row>
    <row r="106" spans="2:3" x14ac:dyDescent="0.25">
      <c r="B106" s="50" t="s">
        <v>363</v>
      </c>
      <c r="C106" s="49" t="s">
        <v>362</v>
      </c>
    </row>
    <row r="107" spans="2:3" x14ac:dyDescent="0.25">
      <c r="B107" s="50" t="s">
        <v>361</v>
      </c>
      <c r="C107" s="49" t="s">
        <v>360</v>
      </c>
    </row>
    <row r="108" spans="2:3" x14ac:dyDescent="0.25">
      <c r="B108" s="50" t="s">
        <v>359</v>
      </c>
      <c r="C108" s="49" t="s">
        <v>358</v>
      </c>
    </row>
    <row r="109" spans="2:3" x14ac:dyDescent="0.25">
      <c r="B109" s="50" t="s">
        <v>357</v>
      </c>
      <c r="C109" s="49" t="s">
        <v>356</v>
      </c>
    </row>
    <row r="110" spans="2:3" x14ac:dyDescent="0.25">
      <c r="B110" s="50" t="s">
        <v>355</v>
      </c>
      <c r="C110" s="49" t="s">
        <v>354</v>
      </c>
    </row>
    <row r="111" spans="2:3" x14ac:dyDescent="0.25">
      <c r="B111" s="50" t="s">
        <v>353</v>
      </c>
      <c r="C111" s="49" t="s">
        <v>352</v>
      </c>
    </row>
    <row r="112" spans="2:3" x14ac:dyDescent="0.25">
      <c r="B112" s="50" t="s">
        <v>351</v>
      </c>
      <c r="C112" s="49" t="s">
        <v>350</v>
      </c>
    </row>
    <row r="113" spans="2:3" x14ac:dyDescent="0.25">
      <c r="B113" s="50" t="s">
        <v>349</v>
      </c>
      <c r="C113" s="49" t="s">
        <v>348</v>
      </c>
    </row>
    <row r="114" spans="2:3" x14ac:dyDescent="0.25">
      <c r="B114" s="50" t="s">
        <v>347</v>
      </c>
      <c r="C114" s="49" t="s">
        <v>346</v>
      </c>
    </row>
    <row r="115" spans="2:3" x14ac:dyDescent="0.25">
      <c r="B115" s="50" t="s">
        <v>345</v>
      </c>
      <c r="C115" s="49" t="s">
        <v>344</v>
      </c>
    </row>
    <row r="116" spans="2:3" x14ac:dyDescent="0.25">
      <c r="B116" s="50" t="s">
        <v>343</v>
      </c>
      <c r="C116" s="49" t="s">
        <v>342</v>
      </c>
    </row>
    <row r="117" spans="2:3" x14ac:dyDescent="0.25">
      <c r="B117" s="50" t="s">
        <v>341</v>
      </c>
      <c r="C117" s="49" t="s">
        <v>340</v>
      </c>
    </row>
    <row r="118" spans="2:3" x14ac:dyDescent="0.25">
      <c r="B118" s="50" t="s">
        <v>339</v>
      </c>
      <c r="C118" s="49" t="s">
        <v>338</v>
      </c>
    </row>
    <row r="119" spans="2:3" x14ac:dyDescent="0.25">
      <c r="B119" s="50" t="s">
        <v>337</v>
      </c>
      <c r="C119" s="49" t="s">
        <v>336</v>
      </c>
    </row>
    <row r="120" spans="2:3" x14ac:dyDescent="0.25">
      <c r="B120" s="50" t="s">
        <v>335</v>
      </c>
      <c r="C120" s="49" t="s">
        <v>334</v>
      </c>
    </row>
    <row r="121" spans="2:3" x14ac:dyDescent="0.25">
      <c r="B121" s="50" t="s">
        <v>333</v>
      </c>
      <c r="C121" s="49" t="s">
        <v>332</v>
      </c>
    </row>
    <row r="122" spans="2:3" x14ac:dyDescent="0.25">
      <c r="B122" s="50" t="s">
        <v>331</v>
      </c>
      <c r="C122" s="49" t="s">
        <v>330</v>
      </c>
    </row>
    <row r="123" spans="2:3" x14ac:dyDescent="0.25">
      <c r="B123" s="50" t="s">
        <v>329</v>
      </c>
      <c r="C123" s="49" t="s">
        <v>328</v>
      </c>
    </row>
    <row r="124" spans="2:3" x14ac:dyDescent="0.25">
      <c r="B124" s="50" t="s">
        <v>327</v>
      </c>
      <c r="C124" s="49" t="s">
        <v>326</v>
      </c>
    </row>
    <row r="125" spans="2:3" x14ac:dyDescent="0.25">
      <c r="B125" s="50" t="s">
        <v>325</v>
      </c>
      <c r="C125" s="49" t="s">
        <v>324</v>
      </c>
    </row>
    <row r="126" spans="2:3" x14ac:dyDescent="0.25">
      <c r="B126" s="50" t="s">
        <v>323</v>
      </c>
      <c r="C126" s="49" t="s">
        <v>322</v>
      </c>
    </row>
    <row r="127" spans="2:3" x14ac:dyDescent="0.25">
      <c r="B127" s="50" t="s">
        <v>321</v>
      </c>
      <c r="C127" s="49" t="s">
        <v>320</v>
      </c>
    </row>
    <row r="128" spans="2:3" x14ac:dyDescent="0.25">
      <c r="B128" s="50" t="s">
        <v>319</v>
      </c>
      <c r="C128" s="49" t="s">
        <v>318</v>
      </c>
    </row>
    <row r="129" spans="2:3" x14ac:dyDescent="0.25">
      <c r="B129" s="50" t="s">
        <v>317</v>
      </c>
      <c r="C129" s="49" t="s">
        <v>316</v>
      </c>
    </row>
    <row r="130" spans="2:3" x14ac:dyDescent="0.25">
      <c r="B130" s="50" t="s">
        <v>315</v>
      </c>
      <c r="C130" s="49" t="s">
        <v>314</v>
      </c>
    </row>
    <row r="131" spans="2:3" x14ac:dyDescent="0.25">
      <c r="B131" s="50" t="s">
        <v>313</v>
      </c>
      <c r="C131" s="49" t="s">
        <v>312</v>
      </c>
    </row>
    <row r="132" spans="2:3" x14ac:dyDescent="0.25">
      <c r="B132" s="50" t="s">
        <v>311</v>
      </c>
      <c r="C132" s="49" t="s">
        <v>310</v>
      </c>
    </row>
    <row r="133" spans="2:3" x14ac:dyDescent="0.25">
      <c r="B133" s="50" t="s">
        <v>309</v>
      </c>
      <c r="C133" s="49" t="s">
        <v>308</v>
      </c>
    </row>
    <row r="134" spans="2:3" x14ac:dyDescent="0.25">
      <c r="B134" s="50" t="s">
        <v>307</v>
      </c>
      <c r="C134" s="49" t="s">
        <v>306</v>
      </c>
    </row>
    <row r="135" spans="2:3" x14ac:dyDescent="0.25">
      <c r="B135" s="50" t="s">
        <v>305</v>
      </c>
      <c r="C135" s="49" t="s">
        <v>304</v>
      </c>
    </row>
    <row r="136" spans="2:3" x14ac:dyDescent="0.25">
      <c r="B136" s="50" t="s">
        <v>303</v>
      </c>
      <c r="C136" s="49" t="s">
        <v>302</v>
      </c>
    </row>
    <row r="137" spans="2:3" x14ac:dyDescent="0.25">
      <c r="B137" s="50" t="s">
        <v>301</v>
      </c>
      <c r="C137" s="49" t="s">
        <v>300</v>
      </c>
    </row>
    <row r="138" spans="2:3" x14ac:dyDescent="0.25">
      <c r="B138" s="50" t="s">
        <v>299</v>
      </c>
      <c r="C138" s="49" t="s">
        <v>298</v>
      </c>
    </row>
    <row r="139" spans="2:3" x14ac:dyDescent="0.25">
      <c r="B139" s="50" t="s">
        <v>297</v>
      </c>
      <c r="C139" s="49" t="s">
        <v>296</v>
      </c>
    </row>
    <row r="140" spans="2:3" x14ac:dyDescent="0.25">
      <c r="B140" s="50" t="s">
        <v>295</v>
      </c>
      <c r="C140" s="49" t="s">
        <v>294</v>
      </c>
    </row>
    <row r="141" spans="2:3" x14ac:dyDescent="0.25">
      <c r="B141" s="50" t="s">
        <v>293</v>
      </c>
      <c r="C141" s="49" t="s">
        <v>292</v>
      </c>
    </row>
    <row r="142" spans="2:3" x14ac:dyDescent="0.25">
      <c r="B142" s="50" t="s">
        <v>291</v>
      </c>
      <c r="C142" s="49" t="s">
        <v>290</v>
      </c>
    </row>
    <row r="143" spans="2:3" x14ac:dyDescent="0.25">
      <c r="B143" s="50" t="s">
        <v>289</v>
      </c>
      <c r="C143" s="49" t="s">
        <v>288</v>
      </c>
    </row>
    <row r="144" spans="2:3" x14ac:dyDescent="0.25">
      <c r="B144" s="50" t="s">
        <v>287</v>
      </c>
      <c r="C144" s="49" t="s">
        <v>286</v>
      </c>
    </row>
    <row r="145" spans="2:3" x14ac:dyDescent="0.25">
      <c r="B145" s="50" t="s">
        <v>285</v>
      </c>
      <c r="C145" s="49" t="s">
        <v>284</v>
      </c>
    </row>
    <row r="146" spans="2:3" x14ac:dyDescent="0.25">
      <c r="B146" s="50" t="s">
        <v>283</v>
      </c>
      <c r="C146" s="49" t="s">
        <v>282</v>
      </c>
    </row>
    <row r="147" spans="2:3" x14ac:dyDescent="0.25">
      <c r="B147" s="50" t="s">
        <v>281</v>
      </c>
      <c r="C147" s="49" t="s">
        <v>280</v>
      </c>
    </row>
    <row r="148" spans="2:3" x14ac:dyDescent="0.25">
      <c r="B148" s="50" t="s">
        <v>279</v>
      </c>
      <c r="C148" s="49" t="s">
        <v>278</v>
      </c>
    </row>
    <row r="149" spans="2:3" x14ac:dyDescent="0.25">
      <c r="B149" s="50" t="s">
        <v>277</v>
      </c>
      <c r="C149" s="49" t="s">
        <v>276</v>
      </c>
    </row>
    <row r="150" spans="2:3" x14ac:dyDescent="0.25">
      <c r="B150" s="50" t="s">
        <v>275</v>
      </c>
      <c r="C150" s="49" t="s">
        <v>274</v>
      </c>
    </row>
    <row r="151" spans="2:3" x14ac:dyDescent="0.25">
      <c r="B151" s="50" t="s">
        <v>273</v>
      </c>
      <c r="C151" s="49" t="s">
        <v>272</v>
      </c>
    </row>
    <row r="152" spans="2:3" x14ac:dyDescent="0.25">
      <c r="B152" s="50" t="s">
        <v>271</v>
      </c>
      <c r="C152" s="49" t="s">
        <v>270</v>
      </c>
    </row>
    <row r="153" spans="2:3" x14ac:dyDescent="0.25">
      <c r="B153" s="50" t="s">
        <v>269</v>
      </c>
      <c r="C153" s="49" t="s">
        <v>268</v>
      </c>
    </row>
    <row r="154" spans="2:3" x14ac:dyDescent="0.25">
      <c r="B154" s="50" t="s">
        <v>267</v>
      </c>
      <c r="C154" s="49" t="s">
        <v>266</v>
      </c>
    </row>
    <row r="155" spans="2:3" x14ac:dyDescent="0.25">
      <c r="B155" s="50" t="s">
        <v>265</v>
      </c>
      <c r="C155" s="49" t="s">
        <v>264</v>
      </c>
    </row>
    <row r="156" spans="2:3" x14ac:dyDescent="0.25">
      <c r="B156" s="50" t="s">
        <v>263</v>
      </c>
      <c r="C156" s="49" t="s">
        <v>262</v>
      </c>
    </row>
    <row r="157" spans="2:3" x14ac:dyDescent="0.25">
      <c r="B157" s="50" t="s">
        <v>261</v>
      </c>
      <c r="C157" s="49" t="s">
        <v>260</v>
      </c>
    </row>
    <row r="158" spans="2:3" x14ac:dyDescent="0.25">
      <c r="B158" s="50" t="s">
        <v>259</v>
      </c>
      <c r="C158" s="49" t="s">
        <v>258</v>
      </c>
    </row>
    <row r="159" spans="2:3" x14ac:dyDescent="0.25">
      <c r="B159" s="50" t="s">
        <v>257</v>
      </c>
      <c r="C159" s="49" t="s">
        <v>256</v>
      </c>
    </row>
    <row r="160" spans="2:3" x14ac:dyDescent="0.25">
      <c r="B160" s="50" t="s">
        <v>255</v>
      </c>
      <c r="C160" s="49" t="s">
        <v>254</v>
      </c>
    </row>
    <row r="161" spans="2:3" x14ac:dyDescent="0.25">
      <c r="B161" s="50" t="s">
        <v>253</v>
      </c>
      <c r="C161" s="49" t="s">
        <v>252</v>
      </c>
    </row>
    <row r="162" spans="2:3" x14ac:dyDescent="0.25">
      <c r="B162" s="50" t="s">
        <v>251</v>
      </c>
      <c r="C162" s="49" t="s">
        <v>250</v>
      </c>
    </row>
    <row r="163" spans="2:3" x14ac:dyDescent="0.25">
      <c r="B163" s="50" t="s">
        <v>249</v>
      </c>
      <c r="C163" s="49" t="s">
        <v>248</v>
      </c>
    </row>
    <row r="164" spans="2:3" x14ac:dyDescent="0.25">
      <c r="B164" s="50" t="s">
        <v>247</v>
      </c>
      <c r="C164" s="49" t="s">
        <v>246</v>
      </c>
    </row>
    <row r="165" spans="2:3" x14ac:dyDescent="0.25">
      <c r="B165" s="50" t="s">
        <v>245</v>
      </c>
      <c r="C165" s="49" t="s">
        <v>244</v>
      </c>
    </row>
    <row r="166" spans="2:3" x14ac:dyDescent="0.25">
      <c r="B166" s="50" t="s">
        <v>243</v>
      </c>
      <c r="C166" s="49" t="s">
        <v>242</v>
      </c>
    </row>
    <row r="167" spans="2:3" x14ac:dyDescent="0.25">
      <c r="B167" s="50" t="s">
        <v>241</v>
      </c>
      <c r="C167" s="49" t="s">
        <v>240</v>
      </c>
    </row>
    <row r="168" spans="2:3" x14ac:dyDescent="0.25">
      <c r="B168" s="50" t="s">
        <v>239</v>
      </c>
      <c r="C168" s="49" t="s">
        <v>238</v>
      </c>
    </row>
    <row r="169" spans="2:3" x14ac:dyDescent="0.25">
      <c r="B169" s="50" t="s">
        <v>237</v>
      </c>
      <c r="C169" s="49" t="s">
        <v>236</v>
      </c>
    </row>
    <row r="170" spans="2:3" x14ac:dyDescent="0.25">
      <c r="B170" s="50" t="s">
        <v>235</v>
      </c>
      <c r="C170" s="49" t="s">
        <v>234</v>
      </c>
    </row>
    <row r="171" spans="2:3" x14ac:dyDescent="0.25">
      <c r="B171" s="50" t="s">
        <v>233</v>
      </c>
      <c r="C171" s="49" t="s">
        <v>232</v>
      </c>
    </row>
    <row r="172" spans="2:3" x14ac:dyDescent="0.25">
      <c r="B172" s="50" t="s">
        <v>231</v>
      </c>
      <c r="C172" s="49" t="s">
        <v>230</v>
      </c>
    </row>
    <row r="173" spans="2:3" x14ac:dyDescent="0.25">
      <c r="B173" s="50" t="s">
        <v>229</v>
      </c>
      <c r="C173" s="49" t="s">
        <v>228</v>
      </c>
    </row>
    <row r="174" spans="2:3" x14ac:dyDescent="0.25">
      <c r="B174" s="48" t="s">
        <v>227</v>
      </c>
      <c r="C174" s="47" t="s">
        <v>226</v>
      </c>
    </row>
  </sheetData>
  <printOptions horizontalCentered="1"/>
  <pageMargins left="0.75" right="0.75" top="0.8" bottom="0.39370078740157483" header="0.36" footer="0"/>
  <pageSetup paperSize="9" orientation="portrait" r:id="rId1"/>
  <headerFooter alignWithMargins="0">
    <oddHeader>&amp;C&amp;"Arial,Negrita"ANEXO 4
ESTADO T8- TABLA DE DIVISAS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Hoja1</vt:lpstr>
      <vt:lpstr>TABLA1</vt:lpstr>
      <vt:lpstr>TABLA2</vt:lpstr>
      <vt:lpstr>TABLA2!Área_de_impresión</vt:lpstr>
      <vt:lpstr>CLAVE</vt:lpstr>
      <vt:lpstr>Complejo</vt:lpstr>
      <vt:lpstr>COTIZA</vt:lpstr>
      <vt:lpstr>DIVISA</vt:lpstr>
      <vt:lpstr>PEPE</vt:lpstr>
      <vt:lpstr>TIPO</vt:lpstr>
      <vt:lpstr>TABLA2!Títulos_a_imprimir</vt:lpstr>
      <vt:lpstr>VINCULADO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840</dc:creator>
  <cp:lastModifiedBy>Emma Martín</cp:lastModifiedBy>
  <dcterms:created xsi:type="dcterms:W3CDTF">2018-07-06T12:11:21Z</dcterms:created>
  <dcterms:modified xsi:type="dcterms:W3CDTF">2023-01-25T08:15:43Z</dcterms:modified>
</cp:coreProperties>
</file>